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P:\ChrisV\2025 Legislative Project\Primary\"/>
    </mc:Choice>
  </mc:AlternateContent>
  <xr:revisionPtr revIDLastSave="0" documentId="13_ncr:1_{5199D586-AE09-442E-9451-6EB3394A10DF}" xr6:coauthVersionLast="47" xr6:coauthVersionMax="47" xr10:uidLastSave="{00000000-0000-0000-0000-000000000000}"/>
  <bookViews>
    <workbookView xWindow="28680" yWindow="-120" windowWidth="29040" windowHeight="16440" xr2:uid="{696CCD9B-B76A-4C1E-A6CB-571B814A8E8C}"/>
  </bookViews>
  <sheets>
    <sheet name="Sheet1" sheetId="1" r:id="rId1"/>
  </sheets>
  <definedNames>
    <definedName name="_xlnm.Print_Titles" localSheetId="0">Sheet1!$1:$3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10" i="1" l="1"/>
  <c r="K210" i="1"/>
  <c r="J210" i="1"/>
  <c r="I210" i="1"/>
  <c r="H210" i="1"/>
  <c r="K208" i="1"/>
  <c r="K206" i="1"/>
  <c r="K207" i="1"/>
  <c r="K204" i="1"/>
  <c r="K205" i="1"/>
  <c r="K201" i="1"/>
  <c r="K199" i="1"/>
  <c r="K200" i="1"/>
  <c r="K202" i="1"/>
  <c r="K197" i="1"/>
  <c r="K198" i="1"/>
  <c r="K191" i="1"/>
  <c r="K193" i="1"/>
  <c r="K192" i="1"/>
  <c r="K196" i="1"/>
  <c r="K195" i="1"/>
  <c r="K188" i="1"/>
  <c r="K189" i="1"/>
  <c r="K183" i="1"/>
  <c r="K186" i="1"/>
  <c r="K185" i="1"/>
  <c r="K184" i="1"/>
  <c r="K179" i="1"/>
  <c r="K180" i="1"/>
  <c r="K178" i="1"/>
  <c r="K177" i="1"/>
  <c r="K175" i="1"/>
  <c r="K172" i="1"/>
  <c r="K171" i="1"/>
  <c r="K170" i="1"/>
  <c r="K173" i="1"/>
  <c r="K174" i="1"/>
  <c r="K167" i="1"/>
  <c r="K168" i="1"/>
  <c r="K165" i="1"/>
  <c r="K164" i="1"/>
  <c r="K162" i="1"/>
  <c r="K161" i="1"/>
  <c r="K158" i="1"/>
  <c r="K159" i="1"/>
  <c r="K157" i="1"/>
  <c r="K156" i="1"/>
  <c r="K154" i="1"/>
  <c r="K152" i="1"/>
  <c r="K153" i="1"/>
  <c r="K150" i="1"/>
  <c r="K151" i="1"/>
  <c r="K147" i="1"/>
  <c r="K145" i="1"/>
  <c r="K146" i="1"/>
  <c r="K142" i="1"/>
  <c r="K144" i="1"/>
  <c r="K143" i="1"/>
  <c r="K140" i="1"/>
  <c r="K139" i="1"/>
  <c r="K135" i="1"/>
  <c r="K136" i="1"/>
  <c r="K134" i="1"/>
  <c r="K127" i="1"/>
  <c r="K128" i="1"/>
  <c r="K129" i="1"/>
  <c r="K126" i="1"/>
  <c r="K123" i="1"/>
  <c r="K122" i="1"/>
  <c r="K119" i="1"/>
  <c r="K120" i="1"/>
  <c r="K121" i="1"/>
  <c r="K115" i="1"/>
  <c r="K118" i="1"/>
  <c r="K116" i="1"/>
  <c r="K114" i="1"/>
  <c r="K110" i="1"/>
  <c r="K113" i="1"/>
  <c r="K111" i="1"/>
  <c r="K109" i="1"/>
  <c r="K107" i="1"/>
  <c r="K106" i="1"/>
  <c r="K104" i="1"/>
  <c r="K103" i="1"/>
  <c r="K102" i="1"/>
  <c r="K105" i="1"/>
  <c r="K101" i="1"/>
  <c r="K100" i="1"/>
  <c r="K98" i="1"/>
  <c r="K97" i="1"/>
  <c r="K99" i="1"/>
  <c r="K95" i="1"/>
  <c r="K92" i="1"/>
  <c r="K94" i="1"/>
  <c r="K89" i="1"/>
  <c r="K87" i="1"/>
  <c r="K86" i="1"/>
  <c r="K88" i="1"/>
  <c r="K84" i="1"/>
  <c r="K83" i="1"/>
  <c r="K81" i="1"/>
  <c r="K80" i="1"/>
  <c r="K78" i="1"/>
  <c r="K77" i="1"/>
  <c r="K74" i="1"/>
  <c r="K76" i="1"/>
  <c r="K73" i="1"/>
  <c r="K75" i="1"/>
  <c r="K71" i="1"/>
  <c r="K66" i="1"/>
  <c r="K68" i="1"/>
  <c r="K65" i="1"/>
  <c r="K63" i="1"/>
  <c r="K61" i="1"/>
  <c r="K60" i="1"/>
  <c r="K59" i="1"/>
  <c r="K56" i="1"/>
  <c r="K58" i="1"/>
  <c r="K54" i="1"/>
  <c r="K55" i="1"/>
  <c r="K53" i="1"/>
  <c r="K52" i="1"/>
  <c r="K48" i="1"/>
  <c r="K49" i="1"/>
  <c r="K50" i="1"/>
  <c r="K47" i="1"/>
  <c r="K45" i="1"/>
  <c r="K46" i="1"/>
  <c r="K41" i="1"/>
  <c r="K38" i="1"/>
  <c r="K36" i="1"/>
  <c r="K39" i="1"/>
  <c r="K37" i="1"/>
  <c r="K40" i="1"/>
  <c r="K32" i="1"/>
  <c r="K33" i="1"/>
  <c r="K34" i="1"/>
  <c r="K31" i="1"/>
  <c r="K28" i="1"/>
  <c r="K29" i="1"/>
  <c r="K25" i="1"/>
  <c r="K26" i="1"/>
  <c r="K24" i="1"/>
  <c r="K23" i="1"/>
  <c r="K20" i="1"/>
  <c r="K21" i="1"/>
  <c r="K22" i="1"/>
  <c r="K17" i="1"/>
  <c r="K14" i="1"/>
  <c r="K15" i="1"/>
  <c r="K13" i="1"/>
  <c r="K11" i="1"/>
  <c r="K10" i="1"/>
  <c r="K8" i="1"/>
  <c r="K9" i="1"/>
  <c r="K7" i="1"/>
  <c r="K4" i="1"/>
  <c r="K5" i="1"/>
</calcChain>
</file>

<file path=xl/sharedStrings.xml><?xml version="1.0" encoding="utf-8"?>
<sst xmlns="http://schemas.openxmlformats.org/spreadsheetml/2006/main" count="1028" uniqueCount="242">
  <si>
    <t>DISTRICT</t>
  </si>
  <si>
    <t>CANDIDATE AND/OR COMMITTEE NAME</t>
  </si>
  <si>
    <t>PARTY</t>
  </si>
  <si>
    <t>INC/ CHAL</t>
  </si>
  <si>
    <t>WIN/ LOSE</t>
  </si>
  <si>
    <t>RECEIVED</t>
  </si>
  <si>
    <t>EXPENDED</t>
  </si>
  <si>
    <t>CUMULATIVE RECEIVED</t>
  </si>
  <si>
    <t>CUMULATIVE EXPENDED</t>
  </si>
  <si>
    <t>CLOSING BALANCE FROM REPORT</t>
  </si>
  <si>
    <t>FILING*</t>
  </si>
  <si>
    <t>$</t>
  </si>
  <si>
    <t xml:space="preserve">SABO, CAROL E </t>
  </si>
  <si>
    <t>D</t>
  </si>
  <si>
    <t>R</t>
  </si>
  <si>
    <t xml:space="preserve">RUSH, CAROLYN   </t>
  </si>
  <si>
    <t>SIMONSEN &amp; MCCLELLAN</t>
  </si>
  <si>
    <t xml:space="preserve">GUARDIAN, DON  </t>
  </si>
  <si>
    <t xml:space="preserve">FAMULARO, JOANNE  </t>
  </si>
  <si>
    <t xml:space="preserve">ROWAN, MAUREEN  </t>
  </si>
  <si>
    <t xml:space="preserve">SWIFT, CLAIRE  </t>
  </si>
  <si>
    <t>GUARDIAN &amp; SWIFT</t>
  </si>
  <si>
    <t xml:space="preserve">SIMMONS, HEATHER  </t>
  </si>
  <si>
    <t>BAILEY, DAVE  JR</t>
  </si>
  <si>
    <t>SIMMONS &amp; BAILEY</t>
  </si>
  <si>
    <t xml:space="preserve">MILLER, CODY D </t>
  </si>
  <si>
    <t xml:space="preserve">MCCORMICK, BARBARA  </t>
  </si>
  <si>
    <t xml:space="preserve">HUTCHISON, DAN  </t>
  </si>
  <si>
    <t>ESPOSITO &amp; MCMANUS</t>
  </si>
  <si>
    <t>HUTCHINSON &amp; MILLER</t>
  </si>
  <si>
    <t xml:space="preserve">SPEARMAN, WILLIAM  </t>
  </si>
  <si>
    <t>MOEN, WILLIAM F JR</t>
  </si>
  <si>
    <t xml:space="preserve">KANE, MELINDA  </t>
  </si>
  <si>
    <t xml:space="preserve">GREENWALD, LOUIS  </t>
  </si>
  <si>
    <t>HOLLOWAY &amp; RYAN</t>
  </si>
  <si>
    <t xml:space="preserve">SINGH, BALVIR  </t>
  </si>
  <si>
    <t xml:space="preserve">MURPHY, CAROL A </t>
  </si>
  <si>
    <t xml:space="preserve">HOLLIDAY, ERIC  </t>
  </si>
  <si>
    <t xml:space="preserve">UMBA, BRANDON  </t>
  </si>
  <si>
    <t xml:space="preserve">FREEMAN, EDDIE  </t>
  </si>
  <si>
    <t>TORRISSI , MICHAEL  JR</t>
  </si>
  <si>
    <t xml:space="preserve">ANGELOZZI, ANTHONY  </t>
  </si>
  <si>
    <t xml:space="preserve">KATZ, ANDREA  </t>
  </si>
  <si>
    <t>KATZ &amp; ANGELOZZI</t>
  </si>
  <si>
    <t xml:space="preserve">RUMPF, BRIAN  </t>
  </si>
  <si>
    <t xml:space="preserve">MYHRE, GREG  </t>
  </si>
  <si>
    <t>RUMPF &amp; MYHRE</t>
  </si>
  <si>
    <t xml:space="preserve">MCGUCKIN, GREGORY P </t>
  </si>
  <si>
    <t xml:space="preserve">KANITRA, PAUL  </t>
  </si>
  <si>
    <t xml:space="preserve">BAUER, JANINE   </t>
  </si>
  <si>
    <t xml:space="preserve">DONLON, MARGIE  </t>
  </si>
  <si>
    <t xml:space="preserve">PETERPAUL, LUANNE  </t>
  </si>
  <si>
    <t>WARDELL &amp; FORD</t>
  </si>
  <si>
    <t>DONLON &amp; PETERPAUL</t>
  </si>
  <si>
    <t xml:space="preserve">SAUICKIE, ALEXANDER  </t>
  </si>
  <si>
    <t xml:space="preserve">CLIFTON, ROBERT  </t>
  </si>
  <si>
    <t xml:space="preserve">TAEB, FRESHTA  </t>
  </si>
  <si>
    <t>SAUICKIE &amp; CLIFTON</t>
  </si>
  <si>
    <t xml:space="preserve">CASTALDO, RICHARD  </t>
  </si>
  <si>
    <t xml:space="preserve">FLYNN, VICTORIA  </t>
  </si>
  <si>
    <t xml:space="preserve">SCHARFENBERGER, GERARD  </t>
  </si>
  <si>
    <t xml:space="preserve">MCCOY, TENNILLE  </t>
  </si>
  <si>
    <t xml:space="preserve">DEANGELO, WAYNE P </t>
  </si>
  <si>
    <t xml:space="preserve">VERRELLI, ANTHONY  </t>
  </si>
  <si>
    <t xml:space="preserve">PAYNE, CATHERINE  </t>
  </si>
  <si>
    <t xml:space="preserve">DRULIS, MITCHELLE  </t>
  </si>
  <si>
    <t xml:space="preserve">SIPOS, SCOTT  </t>
  </si>
  <si>
    <t xml:space="preserve">FREIMAN, ROY D </t>
  </si>
  <si>
    <t>FREIMAN &amp; DRULIS</t>
  </si>
  <si>
    <t>SIPOS &amp; PAYNE</t>
  </si>
  <si>
    <t xml:space="preserve">DANIELSEN, JOSEPH  </t>
  </si>
  <si>
    <t xml:space="preserve">EGAN, KEVIN P </t>
  </si>
  <si>
    <t xml:space="preserve">RIVERS, LORETTA  </t>
  </si>
  <si>
    <t xml:space="preserve">BINETTI, CHRISTOPHER R </t>
  </si>
  <si>
    <t xml:space="preserve">STANLEY, STERLEY  </t>
  </si>
  <si>
    <t xml:space="preserve">KARABINCHAK, ROBERT J </t>
  </si>
  <si>
    <t xml:space="preserve">MCCANN MOTT, MELANIE  </t>
  </si>
  <si>
    <t>KARABINCHAK &amp; STANLEY</t>
  </si>
  <si>
    <t xml:space="preserve">LOPEZ, YVONNE  </t>
  </si>
  <si>
    <t xml:space="preserve">COUGHLIN, CRAIG  </t>
  </si>
  <si>
    <t>COUGHLIN &amp; LOPEZ</t>
  </si>
  <si>
    <t xml:space="preserve">RODRIGUEZ, EDUARDO J </t>
  </si>
  <si>
    <t xml:space="preserve">GRANADOS, SERGIO  </t>
  </si>
  <si>
    <t xml:space="preserve">QUIJANO, ANNETTE  </t>
  </si>
  <si>
    <t>QUIJANO &amp; GRANADOS</t>
  </si>
  <si>
    <t>RODRIGUEZ &amp; WIMBUSH</t>
  </si>
  <si>
    <t xml:space="preserve">MUNOZ, NANCY  </t>
  </si>
  <si>
    <t xml:space="preserve">KEARNEY, VINCENT M </t>
  </si>
  <si>
    <t xml:space="preserve">MACURDY, ANDREW  </t>
  </si>
  <si>
    <t xml:space="preserve">MATSIKOUDIS, MICHELE  </t>
  </si>
  <si>
    <t xml:space="preserve">CARTER, LINDA  </t>
  </si>
  <si>
    <t xml:space="preserve">KENNEDY, JAMES  </t>
  </si>
  <si>
    <t>KENNEDY &amp; CARTER</t>
  </si>
  <si>
    <t xml:space="preserve">DIMAIO, JOHN   </t>
  </si>
  <si>
    <t xml:space="preserve">POWELL, TYLER  </t>
  </si>
  <si>
    <t xml:space="preserve">CITRON, GUY  </t>
  </si>
  <si>
    <t>CITRON &amp; POWELL</t>
  </si>
  <si>
    <t xml:space="preserve">FANTASIA, DAWN  </t>
  </si>
  <si>
    <t xml:space="preserve">INGANAMORT, MICHAEL  </t>
  </si>
  <si>
    <t xml:space="preserve">BARRATT, STEVE  </t>
  </si>
  <si>
    <t xml:space="preserve">PYLYPCHUK, STEVEN  </t>
  </si>
  <si>
    <t xml:space="preserve">DUNN, AURA K </t>
  </si>
  <si>
    <t xml:space="preserve">BARRANCO, CHRISTIAN  </t>
  </si>
  <si>
    <t>PYLYPCHUK &amp; SWEENEY</t>
  </si>
  <si>
    <t xml:space="preserve">BERGEN, BRIAN  </t>
  </si>
  <si>
    <t xml:space="preserve">WEBBER, JAY  </t>
  </si>
  <si>
    <t xml:space="preserve">DAVE, ROHIT  </t>
  </si>
  <si>
    <t xml:space="preserve">COLLAZOS-GILL, ALIXON  </t>
  </si>
  <si>
    <t xml:space="preserve">BAGOLIE, ROSAURA  </t>
  </si>
  <si>
    <t xml:space="preserve">HALL, GARNET R </t>
  </si>
  <si>
    <t xml:space="preserve">TUCKER, CLEOPATRA G </t>
  </si>
  <si>
    <t xml:space="preserve">ONYEMA, CHIGOZIE  </t>
  </si>
  <si>
    <t xml:space="preserve">PINTOR MARIN, ELIANA  </t>
  </si>
  <si>
    <t xml:space="preserve">SPEIGHT, SHANIQUE  </t>
  </si>
  <si>
    <t xml:space="preserve">SCHNALL, ALEXANDER  </t>
  </si>
  <si>
    <t xml:space="preserve">THOMSON, EDWARD H </t>
  </si>
  <si>
    <t xml:space="preserve">KEAN, SEAN  </t>
  </si>
  <si>
    <t>SAMPSON, WILLIAM B IV</t>
  </si>
  <si>
    <t xml:space="preserve">MCCANN STAMATO, BARBARA  </t>
  </si>
  <si>
    <t xml:space="preserve">WEIMMER, JACQUELINE  </t>
  </si>
  <si>
    <t xml:space="preserve">BRENNAN, KATIE  </t>
  </si>
  <si>
    <t xml:space="preserve">BHALLA, RAVI S </t>
  </si>
  <si>
    <t xml:space="preserve">RAMIREZ, JESSICA  </t>
  </si>
  <si>
    <t xml:space="preserve">FONSECA, CRYSTAL  </t>
  </si>
  <si>
    <t xml:space="preserve">SALEH, YOUSEF  </t>
  </si>
  <si>
    <t>BRENNAN &amp; BHALLA</t>
  </si>
  <si>
    <t>FONSECA &amp; PU</t>
  </si>
  <si>
    <t xml:space="preserve">WAINSTEIN, LAWRENCE  </t>
  </si>
  <si>
    <t xml:space="preserve">RODRIGUEZ, GABRIEL  </t>
  </si>
  <si>
    <t>HECTOR &amp; ALONSO</t>
  </si>
  <si>
    <t>RODRIGUEZ &amp; WAINSTEIN</t>
  </si>
  <si>
    <t xml:space="preserve">MORALES, CARMEN  </t>
  </si>
  <si>
    <t xml:space="preserve">VENEZIA, MICHAEL  </t>
  </si>
  <si>
    <t>VELEZ &amp; CLAYBROOKS</t>
  </si>
  <si>
    <t>MORALES &amp; VENEZIA</t>
  </si>
  <si>
    <t xml:space="preserve">PEREZ-MUNOZ, RAWELL S </t>
  </si>
  <si>
    <t xml:space="preserve">MERCADO-DURAN, NELVIN  </t>
  </si>
  <si>
    <t xml:space="preserve">ABDELAZIZ, ALAA  </t>
  </si>
  <si>
    <t xml:space="preserve">CRUZ, ORLANDO A </t>
  </si>
  <si>
    <t xml:space="preserve">HERRERA, ROMI  </t>
  </si>
  <si>
    <t xml:space="preserve">STEWART, KENYATTA  </t>
  </si>
  <si>
    <t>FILIPPELLI PEREZ-MUNOZ &amp; MARCADO-DURAN</t>
  </si>
  <si>
    <t xml:space="preserve">CALABRESE, CLINTON  </t>
  </si>
  <si>
    <t xml:space="preserve">SCHAER, GARY  </t>
  </si>
  <si>
    <t xml:space="preserve">MUSTO, CHRISTOPHER  R </t>
  </si>
  <si>
    <t xml:space="preserve">PARK, DANIEL  </t>
  </si>
  <si>
    <t xml:space="preserve">PARK, ELLEN J </t>
  </si>
  <si>
    <t xml:space="preserve">WARBURG, TAMAR D </t>
  </si>
  <si>
    <t xml:space="preserve">HAIDER, SHAMA  </t>
  </si>
  <si>
    <t>STERN &amp; HERNANDEZ-CARROLL</t>
  </si>
  <si>
    <t>PARK &amp; WARBURG</t>
  </si>
  <si>
    <t xml:space="preserve">TULLY, PETER C </t>
  </si>
  <si>
    <t xml:space="preserve">WILKES, BARRY  </t>
  </si>
  <si>
    <t xml:space="preserve">ROBINSON, DAMALI  </t>
  </si>
  <si>
    <t xml:space="preserve">SWAIN, LISA  </t>
  </si>
  <si>
    <t xml:space="preserve">KAISER, ROBERT  </t>
  </si>
  <si>
    <t>SWAIN &amp; TULLY</t>
  </si>
  <si>
    <t>KAISER &amp; WILKES</t>
  </si>
  <si>
    <t xml:space="preserve">PALLOTTA, FRANK T </t>
  </si>
  <si>
    <t>AZZARITI, JOHN V JR</t>
  </si>
  <si>
    <t xml:space="preserve">AUTH, ROBERT J </t>
  </si>
  <si>
    <t xml:space="preserve">JIANG, DAVID  </t>
  </si>
  <si>
    <t>LABRUNO &amp; JIANG</t>
  </si>
  <si>
    <t>AUTH &amp; AZZARITI</t>
  </si>
  <si>
    <t xml:space="preserve">BARLAS, AL  </t>
  </si>
  <si>
    <t xml:space="preserve">ARNAU, RON  </t>
  </si>
  <si>
    <t xml:space="preserve">DEPHILLIPS, CHRISTOPHER P </t>
  </si>
  <si>
    <t>2025 PRIMARY ELECTION 29-DAY PRE-ELECTION REPORTING PERIOD</t>
  </si>
  <si>
    <t xml:space="preserve">EVERETT, BRIAN K </t>
  </si>
  <si>
    <t>A1</t>
  </si>
  <si>
    <t xml:space="preserve">HAWKINS, VONETTA  </t>
  </si>
  <si>
    <t>DITZEL &amp; GONZALEZ</t>
  </si>
  <si>
    <t>A2</t>
  </si>
  <si>
    <t>BRANGAN &amp; SYKES</t>
  </si>
  <si>
    <t>DILLON &amp; JOHNSON</t>
  </si>
  <si>
    <t xml:space="preserve">CAMPBELL, DONALD   </t>
  </si>
  <si>
    <t xml:space="preserve">KEECH, ROSALEE  </t>
  </si>
  <si>
    <t xml:space="preserve">BENNETT, LISA  </t>
  </si>
  <si>
    <t>NUFRIO &amp; DI DONATO</t>
  </si>
  <si>
    <t xml:space="preserve">DINEEN, KYLER  </t>
  </si>
  <si>
    <t xml:space="preserve">DESOUKY, MAHMOUD  </t>
  </si>
  <si>
    <t xml:space="preserve">GARCIA, MARIA  </t>
  </si>
  <si>
    <t xml:space="preserve">BURWELL, MICHELLE  </t>
  </si>
  <si>
    <t xml:space="preserve">COLON, MARILYN  </t>
  </si>
  <si>
    <t>FABRIZIO &amp; CAULDER</t>
  </si>
  <si>
    <t xml:space="preserve">GRINBERG, EUGENE  </t>
  </si>
  <si>
    <t xml:space="preserve">MIELARCZYK, WALTER  </t>
  </si>
  <si>
    <t xml:space="preserve">KRAEMER, ADAM  </t>
  </si>
  <si>
    <t xml:space="preserve">MICHAEL, BLAKE  </t>
  </si>
  <si>
    <t xml:space="preserve">MILTON, NOBLE D </t>
  </si>
  <si>
    <t>ACOSTA &amp; SCHULMAN</t>
  </si>
  <si>
    <t>BISHOP &amp; PATEL</t>
  </si>
  <si>
    <t>DEPICE &amp; VALDES</t>
  </si>
  <si>
    <t>MARCNESE, LORENZO  JR</t>
  </si>
  <si>
    <t xml:space="preserve">TISELLANO, ANDREW  </t>
  </si>
  <si>
    <t>AURIEMMA &amp; AURIEMMA</t>
  </si>
  <si>
    <t>MUSTO &amp; DEBIASE</t>
  </si>
  <si>
    <t>NAVARRO &amp; MEEHAN</t>
  </si>
  <si>
    <t xml:space="preserve">TAYLOR, JERRY  </t>
  </si>
  <si>
    <t>ABENE &amp; ENGLESE</t>
  </si>
  <si>
    <t xml:space="preserve">GATES, JEFFREY  </t>
  </si>
  <si>
    <t>RUSH &amp; SAFFOLD</t>
  </si>
  <si>
    <t>BONANNO &amp; WEEKS</t>
  </si>
  <si>
    <t>KONAWEL &amp; MOORE</t>
  </si>
  <si>
    <t xml:space="preserve">CORLEY, JASON M </t>
  </si>
  <si>
    <t xml:space="preserve">GORIGE, VAIBHAV  </t>
  </si>
  <si>
    <t xml:space="preserve">FLYNN, MARTY  </t>
  </si>
  <si>
    <t xml:space="preserve">STILLWELL, JOSEPH  </t>
  </si>
  <si>
    <t xml:space="preserve">REYNOLDS-JACKSON, VERLINA  </t>
  </si>
  <si>
    <t xml:space="preserve">BADOVINAC, PATRICIA  </t>
  </si>
  <si>
    <t xml:space="preserve">HUCKO, SUSAN  </t>
  </si>
  <si>
    <t xml:space="preserve">DEMARZO, EUGENE  </t>
  </si>
  <si>
    <t xml:space="preserve">BUCCO, CARMEN  </t>
  </si>
  <si>
    <t xml:space="preserve">PETERSON, ERIK  </t>
  </si>
  <si>
    <t xml:space="preserve">MANCUSO, MICHAEL P </t>
  </si>
  <si>
    <t xml:space="preserve">IOMMAZZO, ROBERT  </t>
  </si>
  <si>
    <t xml:space="preserve">COLTER, CHE  </t>
  </si>
  <si>
    <t xml:space="preserve">FERREIRA ALMEIDA, DANIELA  </t>
  </si>
  <si>
    <t xml:space="preserve">DEICKE, CLAIRE  </t>
  </si>
  <si>
    <t>SAMPSON &amp; WALKER</t>
  </si>
  <si>
    <t xml:space="preserve">ELEY, DEMETRIUS  </t>
  </si>
  <si>
    <t xml:space="preserve">WIMBERLY, BENJIE E </t>
  </si>
  <si>
    <t xml:space="preserve">BONOMO, DONALD  </t>
  </si>
  <si>
    <t>S</t>
  </si>
  <si>
    <t>A</t>
  </si>
  <si>
    <t>*FILING KEY</t>
  </si>
  <si>
    <t>R = LONG FORM R-1 FILER</t>
  </si>
  <si>
    <t>A1 OR A2 = SHORT FORM FILER</t>
  </si>
  <si>
    <t>OR ELEC'S PUBLIC ROOM TO VIEW REPORTS RECEIVED AFTER THIS DATE.</t>
  </si>
  <si>
    <t>THIS SUMMARY CONTAINS INFORMATION AS REPORTED TO THE COMMISSION ON THE 29-DAY PRE-ELECTION REPORTING PERIOD OR THE MOST</t>
  </si>
  <si>
    <t>RECENT  REPORT FILED.  FOR ADDITIONAL INFORMATION, PLEASE REVIEW EACH INDIVIDUAL REPORT.</t>
  </si>
  <si>
    <t>C</t>
  </si>
  <si>
    <t>A/A</t>
  </si>
  <si>
    <t>C/C</t>
  </si>
  <si>
    <t>I/I</t>
  </si>
  <si>
    <t>I</t>
  </si>
  <si>
    <t>I/C</t>
  </si>
  <si>
    <t>S/A/A</t>
  </si>
  <si>
    <t>C/C/C</t>
  </si>
  <si>
    <t>THIS SUMMARY INCLUDES REPORTS RECEIVED AS OF 2:00 P.M. 5/14/2025.  PLEASE CHECK THE WEBSITE</t>
  </si>
  <si>
    <t>Total</t>
  </si>
  <si>
    <t>OFFICE(S)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</si>
</sst>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5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2"/>
      <color theme="1"/>
      <name val="Arial"/>
      <family val="2"/>
    </font>
    <font>
      <sz val="11"/>
      <name val="Aptos Narrow"/>
      <family val="2"/>
      <scheme val="minor"/>
    </font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14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 wrapText="1"/>
    </xf>
    <xf numFmtId="4" fontId="1" fillId="0" borderId="1" xfId="0" applyNumberFormat="1" applyFont="1" applyBorder="1" applyAlignment="1">
      <alignment horizontal="right"/>
    </xf>
    <xf numFmtId="4" fontId="1" fillId="0" borderId="1" xfId="0" applyNumberFormat="1" applyFont="1" applyBorder="1" applyAlignment="1">
      <alignment horizontal="right" wrapText="1"/>
    </xf>
    <xf numFmtId="0" fontId="0" fillId="0" borderId="1" xfId="0" applyBorder="1" applyAlignment="1">
      <alignment horizontal="center"/>
    </xf>
    <xf numFmtId="4" fontId="0" fillId="0" borderId="1" xfId="0" applyNumberFormat="1" applyBorder="1" applyAlignment="1">
      <alignment horizontal="right"/>
    </xf>
    <xf numFmtId="164" fontId="0" fillId="0" borderId="1" xfId="1" applyNumberFormat="1" applyFont="1" applyBorder="1" applyAlignment="1">
      <alignment horizontal="right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164" fontId="3" fillId="0" borderId="1" xfId="1" applyNumberFormat="1" applyFont="1" applyBorder="1" applyAlignment="1">
      <alignment horizontal="right"/>
    </xf>
    <xf numFmtId="0" fontId="2" fillId="0" borderId="1" xfId="0" applyFont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9594A2-69FD-47D1-97A4-3985364A2D5B}">
  <sheetPr>
    <pageSetUpPr fitToPage="1"/>
  </sheetPr>
  <dimension ref="A1:L221"/>
  <sheetViews>
    <sheetView tabSelected="1" workbookViewId="0">
      <selection activeCell="C177" sqref="C177"/>
    </sheetView>
  </sheetViews>
  <sheetFormatPr defaultRowHeight="14.5" x14ac:dyDescent="0.35"/>
  <cols>
    <col min="1" max="1" width="8.7265625" style="7"/>
    <col min="2" max="2" width="38.6328125" style="1" customWidth="1"/>
    <col min="3" max="3" width="9.6328125" style="7" bestFit="1" customWidth="1"/>
    <col min="4" max="4" width="8.7265625" style="7"/>
    <col min="5" max="6" width="7.6328125" style="7" customWidth="1"/>
    <col min="7" max="10" width="12.6328125" style="8" customWidth="1"/>
    <col min="11" max="11" width="15.6328125" style="8" customWidth="1"/>
    <col min="12" max="12" width="8.7265625" style="7"/>
    <col min="13" max="16384" width="8.7265625" style="1"/>
  </cols>
  <sheetData>
    <row r="1" spans="1:12" ht="30" customHeight="1" x14ac:dyDescent="0.35">
      <c r="A1" s="13" t="s">
        <v>167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</row>
    <row r="2" spans="1:12" ht="43.5" x14ac:dyDescent="0.35">
      <c r="A2" s="2" t="s">
        <v>0</v>
      </c>
      <c r="B2" s="3" t="s">
        <v>1</v>
      </c>
      <c r="C2" s="2" t="s">
        <v>241</v>
      </c>
      <c r="D2" s="2" t="s">
        <v>2</v>
      </c>
      <c r="E2" s="4" t="s">
        <v>3</v>
      </c>
      <c r="F2" s="4" t="s">
        <v>4</v>
      </c>
      <c r="G2" s="5" t="s">
        <v>5</v>
      </c>
      <c r="H2" s="5" t="s">
        <v>6</v>
      </c>
      <c r="I2" s="6" t="s">
        <v>7</v>
      </c>
      <c r="J2" s="6" t="s">
        <v>8</v>
      </c>
      <c r="K2" s="6" t="s">
        <v>9</v>
      </c>
      <c r="L2" s="2" t="s">
        <v>10</v>
      </c>
    </row>
    <row r="3" spans="1:12" x14ac:dyDescent="0.35">
      <c r="G3" s="8" t="s">
        <v>11</v>
      </c>
      <c r="H3" s="8" t="s">
        <v>11</v>
      </c>
      <c r="I3" s="8" t="s">
        <v>11</v>
      </c>
      <c r="J3" s="8" t="s">
        <v>11</v>
      </c>
      <c r="K3" s="8" t="s">
        <v>11</v>
      </c>
    </row>
    <row r="4" spans="1:12" x14ac:dyDescent="0.35">
      <c r="A4" s="7">
        <v>1</v>
      </c>
      <c r="B4" s="1" t="s">
        <v>15</v>
      </c>
      <c r="C4" s="7" t="s">
        <v>224</v>
      </c>
      <c r="D4" s="7" t="s">
        <v>13</v>
      </c>
      <c r="E4" s="7" t="s">
        <v>231</v>
      </c>
      <c r="G4" s="9">
        <v>11717.15</v>
      </c>
      <c r="H4" s="9">
        <v>8149.15</v>
      </c>
      <c r="I4" s="9">
        <v>11717.15</v>
      </c>
      <c r="J4" s="9">
        <v>8149.15</v>
      </c>
      <c r="K4" s="9">
        <f>I4-J4</f>
        <v>3568</v>
      </c>
      <c r="L4" s="7" t="s">
        <v>14</v>
      </c>
    </row>
    <row r="5" spans="1:12" x14ac:dyDescent="0.35">
      <c r="A5" s="7">
        <v>1</v>
      </c>
      <c r="B5" s="1" t="s">
        <v>12</v>
      </c>
      <c r="C5" s="7" t="s">
        <v>224</v>
      </c>
      <c r="D5" s="7" t="s">
        <v>13</v>
      </c>
      <c r="E5" s="7" t="s">
        <v>231</v>
      </c>
      <c r="G5" s="9">
        <v>5500.06</v>
      </c>
      <c r="H5" s="9">
        <v>1322.72</v>
      </c>
      <c r="I5" s="9">
        <v>5500.06</v>
      </c>
      <c r="J5" s="9">
        <v>1322.72</v>
      </c>
      <c r="K5" s="9">
        <f>I5-J5</f>
        <v>4177.34</v>
      </c>
      <c r="L5" s="7" t="s">
        <v>14</v>
      </c>
    </row>
    <row r="6" spans="1:12" x14ac:dyDescent="0.35">
      <c r="A6" s="7">
        <v>1</v>
      </c>
      <c r="B6" s="1" t="s">
        <v>201</v>
      </c>
      <c r="C6" s="7" t="s">
        <v>232</v>
      </c>
      <c r="D6" s="7" t="s">
        <v>13</v>
      </c>
      <c r="E6" s="7" t="s">
        <v>233</v>
      </c>
      <c r="G6" s="9"/>
      <c r="H6" s="9"/>
      <c r="I6" s="9"/>
      <c r="J6" s="9"/>
      <c r="K6" s="9"/>
    </row>
    <row r="7" spans="1:12" x14ac:dyDescent="0.35">
      <c r="A7" s="7">
        <v>1</v>
      </c>
      <c r="B7" s="1" t="s">
        <v>16</v>
      </c>
      <c r="C7" s="7" t="s">
        <v>232</v>
      </c>
      <c r="D7" s="7" t="s">
        <v>14</v>
      </c>
      <c r="E7" s="7" t="s">
        <v>234</v>
      </c>
      <c r="G7" s="9">
        <v>116853.6</v>
      </c>
      <c r="H7" s="9">
        <v>38356.559999999998</v>
      </c>
      <c r="I7" s="9">
        <v>116853.6</v>
      </c>
      <c r="J7" s="9">
        <v>38356.559999999998</v>
      </c>
      <c r="K7" s="9">
        <f>I7-J7</f>
        <v>78497.040000000008</v>
      </c>
      <c r="L7" s="7" t="s">
        <v>14</v>
      </c>
    </row>
    <row r="8" spans="1:12" x14ac:dyDescent="0.35">
      <c r="A8" s="7">
        <v>2</v>
      </c>
      <c r="B8" s="1" t="s">
        <v>18</v>
      </c>
      <c r="C8" s="7" t="s">
        <v>224</v>
      </c>
      <c r="D8" s="7" t="s">
        <v>13</v>
      </c>
      <c r="E8" s="7" t="s">
        <v>231</v>
      </c>
      <c r="G8" s="9">
        <v>7235.52</v>
      </c>
      <c r="H8" s="9">
        <v>3129.48</v>
      </c>
      <c r="I8" s="9">
        <v>7235.52</v>
      </c>
      <c r="J8" s="9">
        <v>3129.48</v>
      </c>
      <c r="K8" s="9">
        <f>I8-J8</f>
        <v>4106.0400000000009</v>
      </c>
      <c r="L8" s="7" t="s">
        <v>14</v>
      </c>
    </row>
    <row r="9" spans="1:12" x14ac:dyDescent="0.35">
      <c r="A9" s="7">
        <v>2</v>
      </c>
      <c r="B9" s="1" t="s">
        <v>17</v>
      </c>
      <c r="C9" s="7" t="s">
        <v>224</v>
      </c>
      <c r="D9" s="7" t="s">
        <v>14</v>
      </c>
      <c r="E9" s="7" t="s">
        <v>235</v>
      </c>
      <c r="G9" s="9">
        <v>9645</v>
      </c>
      <c r="H9" s="9">
        <v>1294.3</v>
      </c>
      <c r="I9" s="9">
        <v>30129.47</v>
      </c>
      <c r="J9" s="9">
        <v>2858.6</v>
      </c>
      <c r="K9" s="9">
        <f>I9-J9</f>
        <v>27270.870000000003</v>
      </c>
      <c r="L9" s="7" t="s">
        <v>14</v>
      </c>
    </row>
    <row r="10" spans="1:12" x14ac:dyDescent="0.35">
      <c r="A10" s="7">
        <v>2</v>
      </c>
      <c r="B10" s="1" t="s">
        <v>19</v>
      </c>
      <c r="C10" s="7" t="s">
        <v>224</v>
      </c>
      <c r="D10" s="7" t="s">
        <v>13</v>
      </c>
      <c r="E10" s="7" t="s">
        <v>231</v>
      </c>
      <c r="G10" s="9">
        <v>52907.15</v>
      </c>
      <c r="H10" s="9">
        <v>39557.15</v>
      </c>
      <c r="I10" s="9">
        <v>52907.15</v>
      </c>
      <c r="J10" s="9">
        <v>39557.15</v>
      </c>
      <c r="K10" s="9">
        <f>I10-J10</f>
        <v>13350</v>
      </c>
      <c r="L10" s="7" t="s">
        <v>14</v>
      </c>
    </row>
    <row r="11" spans="1:12" x14ac:dyDescent="0.35">
      <c r="A11" s="7">
        <v>2</v>
      </c>
      <c r="B11" s="1" t="s">
        <v>20</v>
      </c>
      <c r="C11" s="7" t="s">
        <v>224</v>
      </c>
      <c r="D11" s="7" t="s">
        <v>14</v>
      </c>
      <c r="E11" s="7" t="s">
        <v>235</v>
      </c>
      <c r="G11" s="9">
        <v>19395</v>
      </c>
      <c r="H11" s="9">
        <v>6533.92</v>
      </c>
      <c r="I11" s="9">
        <v>58036.43</v>
      </c>
      <c r="J11" s="9">
        <v>17063.990000000002</v>
      </c>
      <c r="K11" s="9">
        <f>I11-J11</f>
        <v>40972.44</v>
      </c>
      <c r="L11" s="7" t="s">
        <v>14</v>
      </c>
    </row>
    <row r="12" spans="1:12" x14ac:dyDescent="0.35">
      <c r="A12" s="7">
        <v>2</v>
      </c>
      <c r="B12" s="1" t="s">
        <v>202</v>
      </c>
      <c r="C12" s="7" t="s">
        <v>232</v>
      </c>
      <c r="D12" s="7" t="s">
        <v>13</v>
      </c>
      <c r="E12" s="7" t="s">
        <v>233</v>
      </c>
      <c r="G12" s="9"/>
      <c r="H12" s="9"/>
      <c r="I12" s="9"/>
      <c r="J12" s="9"/>
      <c r="K12" s="9"/>
    </row>
    <row r="13" spans="1:12" x14ac:dyDescent="0.35">
      <c r="A13" s="7">
        <v>2</v>
      </c>
      <c r="B13" s="1" t="s">
        <v>21</v>
      </c>
      <c r="C13" s="7" t="s">
        <v>232</v>
      </c>
      <c r="D13" s="7" t="s">
        <v>14</v>
      </c>
      <c r="E13" s="7" t="s">
        <v>234</v>
      </c>
      <c r="G13" s="9">
        <v>95104.17</v>
      </c>
      <c r="H13" s="9">
        <v>47141.23</v>
      </c>
      <c r="I13" s="9">
        <v>255270.7</v>
      </c>
      <c r="J13" s="9">
        <v>95332.19</v>
      </c>
      <c r="K13" s="9">
        <f>I13-J13</f>
        <v>159938.51</v>
      </c>
      <c r="L13" s="7" t="s">
        <v>14</v>
      </c>
    </row>
    <row r="14" spans="1:12" x14ac:dyDescent="0.35">
      <c r="A14" s="7">
        <v>3</v>
      </c>
      <c r="B14" s="1" t="s">
        <v>23</v>
      </c>
      <c r="C14" s="7" t="s">
        <v>224</v>
      </c>
      <c r="D14" s="7" t="s">
        <v>13</v>
      </c>
      <c r="E14" s="7" t="s">
        <v>235</v>
      </c>
      <c r="G14" s="9">
        <v>64361.120000000003</v>
      </c>
      <c r="H14" s="9">
        <v>34466.35</v>
      </c>
      <c r="I14" s="9">
        <v>154160.24</v>
      </c>
      <c r="J14" s="9">
        <v>70576.240000000005</v>
      </c>
      <c r="K14" s="9">
        <f>I14-J14</f>
        <v>83583.999999999985</v>
      </c>
      <c r="L14" s="7" t="s">
        <v>14</v>
      </c>
    </row>
    <row r="15" spans="1:12" x14ac:dyDescent="0.35">
      <c r="A15" s="7">
        <v>3</v>
      </c>
      <c r="B15" s="1" t="s">
        <v>22</v>
      </c>
      <c r="C15" s="7" t="s">
        <v>224</v>
      </c>
      <c r="D15" s="7" t="s">
        <v>13</v>
      </c>
      <c r="E15" s="7" t="s">
        <v>235</v>
      </c>
      <c r="G15" s="9">
        <v>89555.28</v>
      </c>
      <c r="H15" s="9">
        <v>31547.47</v>
      </c>
      <c r="I15" s="9">
        <v>199936.18</v>
      </c>
      <c r="J15" s="9">
        <v>69342.710000000006</v>
      </c>
      <c r="K15" s="9">
        <f>I15-J15</f>
        <v>130593.46999999999</v>
      </c>
      <c r="L15" s="7" t="s">
        <v>14</v>
      </c>
    </row>
    <row r="16" spans="1:12" x14ac:dyDescent="0.35">
      <c r="A16" s="7">
        <v>3</v>
      </c>
      <c r="B16" s="1" t="s">
        <v>203</v>
      </c>
      <c r="C16" s="7" t="s">
        <v>232</v>
      </c>
      <c r="D16" s="7" t="s">
        <v>14</v>
      </c>
      <c r="E16" s="7" t="s">
        <v>233</v>
      </c>
      <c r="G16" s="9"/>
      <c r="H16" s="9"/>
      <c r="I16" s="9"/>
      <c r="J16" s="9"/>
      <c r="K16" s="9"/>
    </row>
    <row r="17" spans="1:12" x14ac:dyDescent="0.35">
      <c r="A17" s="7">
        <v>3</v>
      </c>
      <c r="B17" s="1" t="s">
        <v>24</v>
      </c>
      <c r="C17" s="7" t="s">
        <v>232</v>
      </c>
      <c r="D17" s="7" t="s">
        <v>13</v>
      </c>
      <c r="E17" s="7" t="s">
        <v>234</v>
      </c>
      <c r="G17" s="9">
        <v>42600</v>
      </c>
      <c r="H17" s="9">
        <v>11000</v>
      </c>
      <c r="I17" s="9">
        <v>44600</v>
      </c>
      <c r="J17" s="9">
        <v>11000</v>
      </c>
      <c r="K17" s="9">
        <f>I17-J17</f>
        <v>33600</v>
      </c>
      <c r="L17" s="7" t="s">
        <v>14</v>
      </c>
    </row>
    <row r="18" spans="1:12" x14ac:dyDescent="0.35">
      <c r="A18" s="7">
        <v>4</v>
      </c>
      <c r="B18" s="1" t="s">
        <v>168</v>
      </c>
      <c r="C18" s="7" t="s">
        <v>224</v>
      </c>
      <c r="D18" s="7" t="s">
        <v>13</v>
      </c>
      <c r="E18" s="7" t="s">
        <v>231</v>
      </c>
      <c r="G18" s="9"/>
      <c r="H18" s="9"/>
      <c r="I18" s="9"/>
      <c r="J18" s="9"/>
      <c r="K18" s="9"/>
      <c r="L18" s="7" t="s">
        <v>169</v>
      </c>
    </row>
    <row r="19" spans="1:12" x14ac:dyDescent="0.35">
      <c r="A19" s="7">
        <v>4</v>
      </c>
      <c r="B19" s="1" t="s">
        <v>170</v>
      </c>
      <c r="C19" s="7" t="s">
        <v>224</v>
      </c>
      <c r="D19" s="7" t="s">
        <v>13</v>
      </c>
      <c r="E19" s="7" t="s">
        <v>231</v>
      </c>
      <c r="G19" s="9"/>
      <c r="H19" s="9"/>
      <c r="I19" s="9"/>
      <c r="J19" s="9"/>
      <c r="K19" s="9"/>
      <c r="L19" s="7" t="s">
        <v>169</v>
      </c>
    </row>
    <row r="20" spans="1:12" x14ac:dyDescent="0.35">
      <c r="A20" s="7">
        <v>4</v>
      </c>
      <c r="B20" s="1" t="s">
        <v>27</v>
      </c>
      <c r="C20" s="7" t="s">
        <v>224</v>
      </c>
      <c r="D20" s="7" t="s">
        <v>13</v>
      </c>
      <c r="E20" s="7" t="s">
        <v>235</v>
      </c>
      <c r="G20" s="9">
        <v>96958.33</v>
      </c>
      <c r="H20" s="9">
        <v>53266.68</v>
      </c>
      <c r="I20" s="9">
        <v>277515.39</v>
      </c>
      <c r="J20" s="9">
        <v>105970.69</v>
      </c>
      <c r="K20" s="9">
        <f t="shared" ref="K20:K26" si="0">I20-J20</f>
        <v>171544.7</v>
      </c>
      <c r="L20" s="7" t="s">
        <v>14</v>
      </c>
    </row>
    <row r="21" spans="1:12" x14ac:dyDescent="0.35">
      <c r="A21" s="7">
        <v>4</v>
      </c>
      <c r="B21" s="1" t="s">
        <v>26</v>
      </c>
      <c r="C21" s="7" t="s">
        <v>224</v>
      </c>
      <c r="D21" s="7" t="s">
        <v>14</v>
      </c>
      <c r="E21" s="7" t="s">
        <v>231</v>
      </c>
      <c r="G21" s="9">
        <v>12329.01</v>
      </c>
      <c r="H21" s="9">
        <v>1435.4</v>
      </c>
      <c r="I21" s="9">
        <v>12329.01</v>
      </c>
      <c r="J21" s="9">
        <v>1435.4</v>
      </c>
      <c r="K21" s="9">
        <f t="shared" si="0"/>
        <v>10893.61</v>
      </c>
      <c r="L21" s="7" t="s">
        <v>14</v>
      </c>
    </row>
    <row r="22" spans="1:12" x14ac:dyDescent="0.35">
      <c r="A22" s="7">
        <v>4</v>
      </c>
      <c r="B22" s="1" t="s">
        <v>25</v>
      </c>
      <c r="C22" s="7" t="s">
        <v>224</v>
      </c>
      <c r="D22" s="7" t="s">
        <v>13</v>
      </c>
      <c r="E22" s="7" t="s">
        <v>235</v>
      </c>
      <c r="G22" s="9">
        <v>84253.33</v>
      </c>
      <c r="H22" s="9">
        <v>49555.4</v>
      </c>
      <c r="I22" s="9">
        <v>185611.16</v>
      </c>
      <c r="J22" s="9">
        <v>99787.9</v>
      </c>
      <c r="K22" s="9">
        <f t="shared" si="0"/>
        <v>85823.260000000009</v>
      </c>
      <c r="L22" s="7" t="s">
        <v>14</v>
      </c>
    </row>
    <row r="23" spans="1:12" x14ac:dyDescent="0.35">
      <c r="A23" s="7">
        <v>4</v>
      </c>
      <c r="B23" s="1" t="s">
        <v>28</v>
      </c>
      <c r="C23" s="7" t="s">
        <v>232</v>
      </c>
      <c r="D23" s="7" t="s">
        <v>14</v>
      </c>
      <c r="E23" s="7" t="s">
        <v>233</v>
      </c>
      <c r="G23" s="9">
        <v>24205.94</v>
      </c>
      <c r="H23" s="9">
        <v>13320.81</v>
      </c>
      <c r="I23" s="9">
        <v>24205.94</v>
      </c>
      <c r="J23" s="9">
        <v>13320.81</v>
      </c>
      <c r="K23" s="9">
        <f t="shared" si="0"/>
        <v>10885.13</v>
      </c>
      <c r="L23" s="7" t="s">
        <v>14</v>
      </c>
    </row>
    <row r="24" spans="1:12" x14ac:dyDescent="0.35">
      <c r="A24" s="7">
        <v>4</v>
      </c>
      <c r="B24" s="1" t="s">
        <v>29</v>
      </c>
      <c r="C24" s="7" t="s">
        <v>232</v>
      </c>
      <c r="D24" s="7" t="s">
        <v>13</v>
      </c>
      <c r="E24" s="7" t="s">
        <v>234</v>
      </c>
      <c r="G24" s="9">
        <v>97400</v>
      </c>
      <c r="H24" s="9">
        <v>56849.9</v>
      </c>
      <c r="I24" s="9">
        <v>97400</v>
      </c>
      <c r="J24" s="9">
        <v>56849.9</v>
      </c>
      <c r="K24" s="9">
        <f t="shared" si="0"/>
        <v>40550.1</v>
      </c>
      <c r="L24" s="7" t="s">
        <v>14</v>
      </c>
    </row>
    <row r="25" spans="1:12" x14ac:dyDescent="0.35">
      <c r="A25" s="7">
        <v>5</v>
      </c>
      <c r="B25" s="1" t="s">
        <v>31</v>
      </c>
      <c r="C25" s="7" t="s">
        <v>224</v>
      </c>
      <c r="D25" s="7" t="s">
        <v>13</v>
      </c>
      <c r="E25" s="7" t="s">
        <v>235</v>
      </c>
      <c r="G25" s="9">
        <v>67598.27</v>
      </c>
      <c r="H25" s="9">
        <v>24025.7</v>
      </c>
      <c r="I25" s="9">
        <v>221949.35</v>
      </c>
      <c r="J25" s="9">
        <v>91517.26</v>
      </c>
      <c r="K25" s="9">
        <f t="shared" si="0"/>
        <v>130432.09000000001</v>
      </c>
      <c r="L25" s="7" t="s">
        <v>14</v>
      </c>
    </row>
    <row r="26" spans="1:12" x14ac:dyDescent="0.35">
      <c r="A26" s="7">
        <v>5</v>
      </c>
      <c r="B26" s="1" t="s">
        <v>30</v>
      </c>
      <c r="C26" s="7" t="s">
        <v>224</v>
      </c>
      <c r="D26" s="7" t="s">
        <v>13</v>
      </c>
      <c r="E26" s="7" t="s">
        <v>235</v>
      </c>
      <c r="G26" s="9">
        <v>44275</v>
      </c>
      <c r="H26" s="9">
        <v>22354.78</v>
      </c>
      <c r="I26" s="9">
        <v>172508.51</v>
      </c>
      <c r="J26" s="9">
        <v>95518.79</v>
      </c>
      <c r="K26" s="9">
        <f t="shared" si="0"/>
        <v>76989.720000000016</v>
      </c>
      <c r="L26" s="7" t="s">
        <v>14</v>
      </c>
    </row>
    <row r="27" spans="1:12" x14ac:dyDescent="0.35">
      <c r="A27" s="7">
        <v>5</v>
      </c>
      <c r="B27" s="1" t="s">
        <v>171</v>
      </c>
      <c r="C27" s="7" t="s">
        <v>232</v>
      </c>
      <c r="D27" s="7" t="s">
        <v>14</v>
      </c>
      <c r="E27" s="7" t="s">
        <v>233</v>
      </c>
      <c r="G27" s="9"/>
      <c r="H27" s="9"/>
      <c r="I27" s="9"/>
      <c r="J27" s="9"/>
      <c r="K27" s="9"/>
      <c r="L27" s="7" t="s">
        <v>172</v>
      </c>
    </row>
    <row r="28" spans="1:12" x14ac:dyDescent="0.35">
      <c r="A28" s="7">
        <v>6</v>
      </c>
      <c r="B28" s="1" t="s">
        <v>33</v>
      </c>
      <c r="C28" s="7" t="s">
        <v>224</v>
      </c>
      <c r="D28" s="7" t="s">
        <v>13</v>
      </c>
      <c r="E28" s="7" t="s">
        <v>235</v>
      </c>
      <c r="G28" s="9">
        <v>106671.59</v>
      </c>
      <c r="H28" s="9">
        <v>158831.70000000001</v>
      </c>
      <c r="I28" s="9">
        <v>571421.72</v>
      </c>
      <c r="J28" s="9">
        <v>401576.77</v>
      </c>
      <c r="K28" s="9">
        <f>I28-J28</f>
        <v>169844.94999999995</v>
      </c>
      <c r="L28" s="7" t="s">
        <v>14</v>
      </c>
    </row>
    <row r="29" spans="1:12" x14ac:dyDescent="0.35">
      <c r="A29" s="7">
        <v>6</v>
      </c>
      <c r="B29" s="1" t="s">
        <v>32</v>
      </c>
      <c r="C29" s="7" t="s">
        <v>224</v>
      </c>
      <c r="D29" s="7" t="s">
        <v>13</v>
      </c>
      <c r="E29" s="7" t="s">
        <v>235</v>
      </c>
      <c r="G29" s="9">
        <v>88257.33</v>
      </c>
      <c r="H29" s="9">
        <v>55240.18</v>
      </c>
      <c r="I29" s="9">
        <v>88257.33</v>
      </c>
      <c r="J29" s="9">
        <v>55240.18</v>
      </c>
      <c r="K29" s="9">
        <f>I29-J29</f>
        <v>33017.15</v>
      </c>
      <c r="L29" s="7" t="s">
        <v>14</v>
      </c>
    </row>
    <row r="30" spans="1:12" x14ac:dyDescent="0.35">
      <c r="A30" s="7">
        <v>6</v>
      </c>
      <c r="B30" s="1" t="s">
        <v>173</v>
      </c>
      <c r="C30" s="7" t="s">
        <v>232</v>
      </c>
      <c r="D30" s="7" t="s">
        <v>14</v>
      </c>
      <c r="E30" s="7" t="s">
        <v>233</v>
      </c>
      <c r="G30" s="9"/>
      <c r="H30" s="9"/>
      <c r="I30" s="9"/>
      <c r="J30" s="9"/>
      <c r="K30" s="9"/>
      <c r="L30" s="7" t="s">
        <v>172</v>
      </c>
    </row>
    <row r="31" spans="1:12" x14ac:dyDescent="0.35">
      <c r="A31" s="7">
        <v>6</v>
      </c>
      <c r="B31" s="1" t="s">
        <v>34</v>
      </c>
      <c r="C31" s="7" t="s">
        <v>232</v>
      </c>
      <c r="D31" s="7" t="s">
        <v>13</v>
      </c>
      <c r="E31" s="7" t="s">
        <v>233</v>
      </c>
      <c r="G31" s="9">
        <v>23289.759999999998</v>
      </c>
      <c r="H31" s="9">
        <v>12395.74</v>
      </c>
      <c r="I31" s="9">
        <v>23289.759999999998</v>
      </c>
      <c r="J31" s="9">
        <v>12395.74</v>
      </c>
      <c r="K31" s="9">
        <f>I31-J31</f>
        <v>10894.019999999999</v>
      </c>
      <c r="L31" s="7" t="s">
        <v>14</v>
      </c>
    </row>
    <row r="32" spans="1:12" x14ac:dyDescent="0.35">
      <c r="A32" s="7">
        <v>7</v>
      </c>
      <c r="B32" s="1" t="s">
        <v>37</v>
      </c>
      <c r="C32" s="7" t="s">
        <v>224</v>
      </c>
      <c r="D32" s="7" t="s">
        <v>13</v>
      </c>
      <c r="E32" s="7" t="s">
        <v>231</v>
      </c>
      <c r="G32" s="9">
        <v>29600.39</v>
      </c>
      <c r="H32" s="9">
        <v>19134.04</v>
      </c>
      <c r="I32" s="9">
        <v>29600.39</v>
      </c>
      <c r="J32" s="9">
        <v>19134.04</v>
      </c>
      <c r="K32" s="9">
        <f>I32-J32</f>
        <v>10466.349999999999</v>
      </c>
      <c r="L32" s="7" t="s">
        <v>14</v>
      </c>
    </row>
    <row r="33" spans="1:12" x14ac:dyDescent="0.35">
      <c r="A33" s="7">
        <v>7</v>
      </c>
      <c r="B33" s="1" t="s">
        <v>36</v>
      </c>
      <c r="C33" s="7" t="s">
        <v>224</v>
      </c>
      <c r="D33" s="7" t="s">
        <v>13</v>
      </c>
      <c r="E33" s="7" t="s">
        <v>235</v>
      </c>
      <c r="G33" s="9">
        <v>82868.929999999993</v>
      </c>
      <c r="H33" s="9">
        <v>74554.44</v>
      </c>
      <c r="I33" s="9">
        <v>198845.49</v>
      </c>
      <c r="J33" s="9">
        <v>126949.34</v>
      </c>
      <c r="K33" s="9">
        <f>I33-J33</f>
        <v>71896.149999999994</v>
      </c>
      <c r="L33" s="7" t="s">
        <v>14</v>
      </c>
    </row>
    <row r="34" spans="1:12" x14ac:dyDescent="0.35">
      <c r="A34" s="7">
        <v>7</v>
      </c>
      <c r="B34" s="1" t="s">
        <v>35</v>
      </c>
      <c r="C34" s="7" t="s">
        <v>224</v>
      </c>
      <c r="D34" s="7" t="s">
        <v>13</v>
      </c>
      <c r="E34" s="7" t="s">
        <v>235</v>
      </c>
      <c r="G34" s="9">
        <v>36565.56</v>
      </c>
      <c r="H34" s="9">
        <v>7992.62</v>
      </c>
      <c r="I34" s="9">
        <v>90547.87</v>
      </c>
      <c r="J34" s="9">
        <v>9388.76</v>
      </c>
      <c r="K34" s="9">
        <f>I34-J34</f>
        <v>81159.11</v>
      </c>
      <c r="L34" s="7" t="s">
        <v>14</v>
      </c>
    </row>
    <row r="35" spans="1:12" x14ac:dyDescent="0.35">
      <c r="A35" s="7">
        <v>7</v>
      </c>
      <c r="B35" s="1" t="s">
        <v>174</v>
      </c>
      <c r="C35" s="7" t="s">
        <v>232</v>
      </c>
      <c r="D35" s="7" t="s">
        <v>14</v>
      </c>
      <c r="E35" s="7" t="s">
        <v>233</v>
      </c>
      <c r="G35" s="9"/>
      <c r="H35" s="9"/>
      <c r="I35" s="9"/>
      <c r="J35" s="9"/>
      <c r="K35" s="9"/>
      <c r="L35" s="7" t="s">
        <v>172</v>
      </c>
    </row>
    <row r="36" spans="1:12" x14ac:dyDescent="0.35">
      <c r="A36" s="7">
        <v>8</v>
      </c>
      <c r="B36" s="1" t="s">
        <v>41</v>
      </c>
      <c r="C36" s="7" t="s">
        <v>224</v>
      </c>
      <c r="D36" s="7" t="s">
        <v>13</v>
      </c>
      <c r="E36" s="7" t="s">
        <v>231</v>
      </c>
      <c r="G36" s="9">
        <v>54441.2</v>
      </c>
      <c r="H36" s="9">
        <v>22943.4</v>
      </c>
      <c r="I36" s="9">
        <v>54441.2</v>
      </c>
      <c r="J36" s="9">
        <v>22943.4</v>
      </c>
      <c r="K36" s="9">
        <f t="shared" ref="K36:K41" si="1">I36-J36</f>
        <v>31497.799999999996</v>
      </c>
      <c r="L36" s="7" t="s">
        <v>14</v>
      </c>
    </row>
    <row r="37" spans="1:12" x14ac:dyDescent="0.35">
      <c r="A37" s="7">
        <v>8</v>
      </c>
      <c r="B37" s="1" t="s">
        <v>39</v>
      </c>
      <c r="C37" s="7" t="s">
        <v>224</v>
      </c>
      <c r="D37" s="7" t="s">
        <v>13</v>
      </c>
      <c r="E37" s="7" t="s">
        <v>231</v>
      </c>
      <c r="G37" s="9">
        <v>14293.76</v>
      </c>
      <c r="H37" s="9">
        <v>21492.58</v>
      </c>
      <c r="I37" s="9">
        <v>26419.33</v>
      </c>
      <c r="J37" s="9">
        <v>25017</v>
      </c>
      <c r="K37" s="9">
        <f t="shared" si="1"/>
        <v>1402.3300000000017</v>
      </c>
      <c r="L37" s="7" t="s">
        <v>14</v>
      </c>
    </row>
    <row r="38" spans="1:12" x14ac:dyDescent="0.35">
      <c r="A38" s="7">
        <v>8</v>
      </c>
      <c r="B38" s="1" t="s">
        <v>42</v>
      </c>
      <c r="C38" s="7" t="s">
        <v>224</v>
      </c>
      <c r="D38" s="7" t="s">
        <v>13</v>
      </c>
      <c r="E38" s="7" t="s">
        <v>235</v>
      </c>
      <c r="G38" s="9">
        <v>88884.77</v>
      </c>
      <c r="H38" s="9">
        <v>62688.19</v>
      </c>
      <c r="I38" s="9">
        <v>247802.62</v>
      </c>
      <c r="J38" s="9">
        <v>111534.44</v>
      </c>
      <c r="K38" s="9">
        <f t="shared" si="1"/>
        <v>136268.18</v>
      </c>
      <c r="L38" s="7" t="s">
        <v>14</v>
      </c>
    </row>
    <row r="39" spans="1:12" x14ac:dyDescent="0.35">
      <c r="A39" s="7">
        <v>8</v>
      </c>
      <c r="B39" s="1" t="s">
        <v>40</v>
      </c>
      <c r="C39" s="7" t="s">
        <v>224</v>
      </c>
      <c r="D39" s="7" t="s">
        <v>14</v>
      </c>
      <c r="E39" s="7" t="s">
        <v>235</v>
      </c>
      <c r="G39" s="9">
        <v>54300.01</v>
      </c>
      <c r="H39" s="9">
        <v>16780.43</v>
      </c>
      <c r="I39" s="9">
        <v>117040.71</v>
      </c>
      <c r="J39" s="9">
        <v>61695.94</v>
      </c>
      <c r="K39" s="9">
        <f t="shared" si="1"/>
        <v>55344.770000000004</v>
      </c>
      <c r="L39" s="7" t="s">
        <v>14</v>
      </c>
    </row>
    <row r="40" spans="1:12" x14ac:dyDescent="0.35">
      <c r="A40" s="7">
        <v>8</v>
      </c>
      <c r="B40" s="1" t="s">
        <v>38</v>
      </c>
      <c r="C40" s="7" t="s">
        <v>224</v>
      </c>
      <c r="D40" s="7" t="s">
        <v>14</v>
      </c>
      <c r="E40" s="7" t="s">
        <v>231</v>
      </c>
      <c r="G40" s="9">
        <v>52867.83</v>
      </c>
      <c r="H40" s="9">
        <v>21473.88</v>
      </c>
      <c r="I40" s="9">
        <v>87874.21</v>
      </c>
      <c r="J40" s="9">
        <v>28295.34</v>
      </c>
      <c r="K40" s="9">
        <f t="shared" si="1"/>
        <v>59578.87000000001</v>
      </c>
      <c r="L40" s="7" t="s">
        <v>14</v>
      </c>
    </row>
    <row r="41" spans="1:12" x14ac:dyDescent="0.35">
      <c r="A41" s="7">
        <v>8</v>
      </c>
      <c r="B41" s="1" t="s">
        <v>43</v>
      </c>
      <c r="C41" s="7" t="s">
        <v>232</v>
      </c>
      <c r="D41" s="7" t="s">
        <v>13</v>
      </c>
      <c r="E41" s="7" t="s">
        <v>236</v>
      </c>
      <c r="G41" s="9">
        <v>128500</v>
      </c>
      <c r="H41" s="9">
        <v>54213.120000000003</v>
      </c>
      <c r="I41" s="9">
        <v>128500</v>
      </c>
      <c r="J41" s="9">
        <v>54213.120000000003</v>
      </c>
      <c r="K41" s="9">
        <f t="shared" si="1"/>
        <v>74286.880000000005</v>
      </c>
      <c r="L41" s="7" t="s">
        <v>14</v>
      </c>
    </row>
    <row r="42" spans="1:12" x14ac:dyDescent="0.35">
      <c r="A42" s="7">
        <v>9</v>
      </c>
      <c r="B42" s="1" t="s">
        <v>177</v>
      </c>
      <c r="C42" s="7" t="s">
        <v>224</v>
      </c>
      <c r="D42" s="7" t="s">
        <v>13</v>
      </c>
      <c r="E42" s="7" t="s">
        <v>231</v>
      </c>
      <c r="G42" s="9"/>
      <c r="H42" s="9"/>
      <c r="I42" s="9"/>
      <c r="J42" s="9"/>
      <c r="K42" s="9"/>
      <c r="L42" s="7" t="s">
        <v>169</v>
      </c>
    </row>
    <row r="43" spans="1:12" x14ac:dyDescent="0.35">
      <c r="A43" s="7">
        <v>9</v>
      </c>
      <c r="B43" s="1" t="s">
        <v>175</v>
      </c>
      <c r="C43" s="7" t="s">
        <v>224</v>
      </c>
      <c r="D43" s="7" t="s">
        <v>13</v>
      </c>
      <c r="E43" s="7" t="s">
        <v>231</v>
      </c>
      <c r="G43" s="9"/>
      <c r="H43" s="9"/>
      <c r="I43" s="9"/>
      <c r="J43" s="9"/>
      <c r="K43" s="9"/>
      <c r="L43" s="7" t="s">
        <v>169</v>
      </c>
    </row>
    <row r="44" spans="1:12" x14ac:dyDescent="0.35">
      <c r="A44" s="7">
        <v>9</v>
      </c>
      <c r="B44" s="1" t="s">
        <v>176</v>
      </c>
      <c r="C44" s="7" t="s">
        <v>224</v>
      </c>
      <c r="D44" s="7" t="s">
        <v>13</v>
      </c>
      <c r="E44" s="7" t="s">
        <v>231</v>
      </c>
      <c r="G44" s="9"/>
      <c r="H44" s="9"/>
      <c r="I44" s="9"/>
      <c r="J44" s="9"/>
      <c r="K44" s="9"/>
      <c r="L44" s="7" t="s">
        <v>169</v>
      </c>
    </row>
    <row r="45" spans="1:12" x14ac:dyDescent="0.35">
      <c r="A45" s="7">
        <v>9</v>
      </c>
      <c r="B45" s="1" t="s">
        <v>45</v>
      </c>
      <c r="C45" s="7" t="s">
        <v>224</v>
      </c>
      <c r="D45" s="7" t="s">
        <v>14</v>
      </c>
      <c r="E45" s="7" t="s">
        <v>235</v>
      </c>
      <c r="G45" s="9">
        <v>6300</v>
      </c>
      <c r="H45" s="9">
        <v>1491.3</v>
      </c>
      <c r="I45" s="9">
        <v>47666.39</v>
      </c>
      <c r="J45" s="9">
        <v>24342.6</v>
      </c>
      <c r="K45" s="9">
        <f t="shared" ref="K45:K50" si="2">I45-J45</f>
        <v>23323.79</v>
      </c>
      <c r="L45" s="7" t="s">
        <v>14</v>
      </c>
    </row>
    <row r="46" spans="1:12" x14ac:dyDescent="0.35">
      <c r="A46" s="7">
        <v>9</v>
      </c>
      <c r="B46" s="1" t="s">
        <v>44</v>
      </c>
      <c r="C46" s="7" t="s">
        <v>224</v>
      </c>
      <c r="D46" s="7" t="s">
        <v>14</v>
      </c>
      <c r="E46" s="7" t="s">
        <v>235</v>
      </c>
      <c r="G46" s="9">
        <v>9200</v>
      </c>
      <c r="H46" s="9">
        <v>1866.85</v>
      </c>
      <c r="I46" s="9">
        <v>43413.3</v>
      </c>
      <c r="J46" s="9">
        <v>17115.37</v>
      </c>
      <c r="K46" s="9">
        <f t="shared" si="2"/>
        <v>26297.930000000004</v>
      </c>
      <c r="L46" s="7" t="s">
        <v>14</v>
      </c>
    </row>
    <row r="47" spans="1:12" x14ac:dyDescent="0.35">
      <c r="A47" s="7">
        <v>9</v>
      </c>
      <c r="B47" s="1" t="s">
        <v>46</v>
      </c>
      <c r="C47" s="7" t="s">
        <v>232</v>
      </c>
      <c r="D47" s="7" t="s">
        <v>14</v>
      </c>
      <c r="E47" s="7" t="s">
        <v>234</v>
      </c>
      <c r="G47" s="9">
        <v>0</v>
      </c>
      <c r="H47" s="9">
        <v>0</v>
      </c>
      <c r="I47" s="9">
        <v>10750</v>
      </c>
      <c r="J47" s="9">
        <v>6</v>
      </c>
      <c r="K47" s="9">
        <f t="shared" si="2"/>
        <v>10744</v>
      </c>
      <c r="L47" s="7" t="s">
        <v>14</v>
      </c>
    </row>
    <row r="48" spans="1:12" x14ac:dyDescent="0.35">
      <c r="A48" s="7">
        <v>10</v>
      </c>
      <c r="B48" s="1" t="s">
        <v>49</v>
      </c>
      <c r="C48" s="7" t="s">
        <v>224</v>
      </c>
      <c r="D48" s="7" t="s">
        <v>13</v>
      </c>
      <c r="E48" s="7" t="s">
        <v>231</v>
      </c>
      <c r="G48" s="9">
        <v>6650</v>
      </c>
      <c r="H48" s="9">
        <v>4711.8</v>
      </c>
      <c r="I48" s="9">
        <v>6650</v>
      </c>
      <c r="J48" s="9">
        <v>4711.8</v>
      </c>
      <c r="K48" s="9">
        <f t="shared" si="2"/>
        <v>1938.1999999999998</v>
      </c>
      <c r="L48" s="7" t="s">
        <v>14</v>
      </c>
    </row>
    <row r="49" spans="1:12" x14ac:dyDescent="0.35">
      <c r="A49" s="7">
        <v>10</v>
      </c>
      <c r="B49" s="1" t="s">
        <v>48</v>
      </c>
      <c r="C49" s="7" t="s">
        <v>224</v>
      </c>
      <c r="D49" s="7" t="s">
        <v>14</v>
      </c>
      <c r="E49" s="7" t="s">
        <v>235</v>
      </c>
      <c r="G49" s="9">
        <v>0.8</v>
      </c>
      <c r="H49" s="9">
        <v>5145</v>
      </c>
      <c r="I49" s="9">
        <v>48055.76</v>
      </c>
      <c r="J49" s="9">
        <v>20015.78</v>
      </c>
      <c r="K49" s="9">
        <f t="shared" si="2"/>
        <v>28039.980000000003</v>
      </c>
      <c r="L49" s="7" t="s">
        <v>14</v>
      </c>
    </row>
    <row r="50" spans="1:12" x14ac:dyDescent="0.35">
      <c r="A50" s="7">
        <v>10</v>
      </c>
      <c r="B50" s="1" t="s">
        <v>47</v>
      </c>
      <c r="C50" s="7" t="s">
        <v>224</v>
      </c>
      <c r="D50" s="7" t="s">
        <v>14</v>
      </c>
      <c r="E50" s="7" t="s">
        <v>235</v>
      </c>
      <c r="G50" s="9">
        <v>23351.38</v>
      </c>
      <c r="H50" s="9">
        <v>10117.81</v>
      </c>
      <c r="I50" s="9">
        <v>84449.72</v>
      </c>
      <c r="J50" s="9">
        <v>17903.8</v>
      </c>
      <c r="K50" s="9">
        <f t="shared" si="2"/>
        <v>66545.919999999998</v>
      </c>
      <c r="L50" s="7" t="s">
        <v>14</v>
      </c>
    </row>
    <row r="51" spans="1:12" x14ac:dyDescent="0.35">
      <c r="A51" s="7">
        <v>10</v>
      </c>
      <c r="B51" s="1" t="s">
        <v>178</v>
      </c>
      <c r="C51" s="7" t="s">
        <v>232</v>
      </c>
      <c r="D51" s="7" t="s">
        <v>13</v>
      </c>
      <c r="E51" s="7" t="s">
        <v>233</v>
      </c>
      <c r="G51" s="9"/>
      <c r="H51" s="9"/>
      <c r="I51" s="9"/>
      <c r="J51" s="9"/>
      <c r="K51" s="9"/>
      <c r="L51" s="7" t="s">
        <v>172</v>
      </c>
    </row>
    <row r="52" spans="1:12" x14ac:dyDescent="0.35">
      <c r="A52" s="7">
        <v>11</v>
      </c>
      <c r="B52" s="1" t="s">
        <v>50</v>
      </c>
      <c r="C52" s="7" t="s">
        <v>224</v>
      </c>
      <c r="D52" s="7" t="s">
        <v>13</v>
      </c>
      <c r="E52" s="7" t="s">
        <v>235</v>
      </c>
      <c r="G52" s="9">
        <v>90452.99</v>
      </c>
      <c r="H52" s="9">
        <v>23929.53</v>
      </c>
      <c r="I52" s="9">
        <v>162149.67000000001</v>
      </c>
      <c r="J52" s="9">
        <v>55111.03</v>
      </c>
      <c r="K52" s="9">
        <f>I52-J52</f>
        <v>107038.64000000001</v>
      </c>
      <c r="L52" s="7" t="s">
        <v>14</v>
      </c>
    </row>
    <row r="53" spans="1:12" x14ac:dyDescent="0.35">
      <c r="A53" s="7">
        <v>11</v>
      </c>
      <c r="B53" s="1" t="s">
        <v>51</v>
      </c>
      <c r="C53" s="7" t="s">
        <v>224</v>
      </c>
      <c r="D53" s="7" t="s">
        <v>13</v>
      </c>
      <c r="E53" s="7" t="s">
        <v>235</v>
      </c>
      <c r="G53" s="9">
        <v>85911.11</v>
      </c>
      <c r="H53" s="9">
        <v>18919.349999999999</v>
      </c>
      <c r="I53" s="9">
        <v>154444.26</v>
      </c>
      <c r="J53" s="9">
        <v>51659.85</v>
      </c>
      <c r="K53" s="9">
        <f>I53-J53</f>
        <v>102784.41</v>
      </c>
      <c r="L53" s="7" t="s">
        <v>14</v>
      </c>
    </row>
    <row r="54" spans="1:12" x14ac:dyDescent="0.35">
      <c r="A54" s="7">
        <v>11</v>
      </c>
      <c r="B54" s="1" t="s">
        <v>53</v>
      </c>
      <c r="C54" s="7" t="s">
        <v>232</v>
      </c>
      <c r="D54" s="7" t="s">
        <v>13</v>
      </c>
      <c r="E54" s="7" t="s">
        <v>234</v>
      </c>
      <c r="G54" s="9">
        <v>64171.72</v>
      </c>
      <c r="H54" s="9">
        <v>67404.570000000007</v>
      </c>
      <c r="I54" s="9">
        <v>110224.7</v>
      </c>
      <c r="J54" s="9">
        <v>96324.01</v>
      </c>
      <c r="K54" s="9">
        <f>I54-J54</f>
        <v>13900.690000000002</v>
      </c>
      <c r="L54" s="7" t="s">
        <v>14</v>
      </c>
    </row>
    <row r="55" spans="1:12" x14ac:dyDescent="0.35">
      <c r="A55" s="7">
        <v>11</v>
      </c>
      <c r="B55" s="1" t="s">
        <v>52</v>
      </c>
      <c r="C55" s="7" t="s">
        <v>232</v>
      </c>
      <c r="D55" s="7" t="s">
        <v>14</v>
      </c>
      <c r="E55" s="7" t="s">
        <v>233</v>
      </c>
      <c r="G55" s="9">
        <v>9430</v>
      </c>
      <c r="H55" s="9">
        <v>2500.64</v>
      </c>
      <c r="I55" s="9">
        <v>9430</v>
      </c>
      <c r="J55" s="9">
        <v>2500.64</v>
      </c>
      <c r="K55" s="9">
        <f>I55-J55</f>
        <v>6929.3600000000006</v>
      </c>
      <c r="L55" s="7" t="s">
        <v>14</v>
      </c>
    </row>
    <row r="56" spans="1:12" x14ac:dyDescent="0.35">
      <c r="A56" s="7">
        <v>12</v>
      </c>
      <c r="B56" s="1" t="s">
        <v>55</v>
      </c>
      <c r="C56" s="7" t="s">
        <v>224</v>
      </c>
      <c r="D56" s="7" t="s">
        <v>14</v>
      </c>
      <c r="E56" s="7" t="s">
        <v>235</v>
      </c>
      <c r="G56" s="9">
        <v>12975</v>
      </c>
      <c r="H56" s="9">
        <v>17524.099999999999</v>
      </c>
      <c r="I56" s="9">
        <v>84244.31</v>
      </c>
      <c r="J56" s="9">
        <v>57621.01</v>
      </c>
      <c r="K56" s="9">
        <f>I56-J56</f>
        <v>26623.299999999996</v>
      </c>
      <c r="L56" s="7" t="s">
        <v>14</v>
      </c>
    </row>
    <row r="57" spans="1:12" x14ac:dyDescent="0.35">
      <c r="A57" s="7">
        <v>12</v>
      </c>
      <c r="B57" s="1" t="s">
        <v>179</v>
      </c>
      <c r="C57" s="7" t="s">
        <v>224</v>
      </c>
      <c r="D57" s="7" t="s">
        <v>13</v>
      </c>
      <c r="E57" s="7" t="s">
        <v>231</v>
      </c>
      <c r="G57" s="9"/>
      <c r="H57" s="9"/>
      <c r="I57" s="9"/>
      <c r="J57" s="9"/>
      <c r="K57" s="9"/>
      <c r="L57" s="7" t="s">
        <v>169</v>
      </c>
    </row>
    <row r="58" spans="1:12" x14ac:dyDescent="0.35">
      <c r="A58" s="7">
        <v>12</v>
      </c>
      <c r="B58" s="1" t="s">
        <v>54</v>
      </c>
      <c r="C58" s="7" t="s">
        <v>224</v>
      </c>
      <c r="D58" s="7" t="s">
        <v>14</v>
      </c>
      <c r="E58" s="7" t="s">
        <v>235</v>
      </c>
      <c r="G58" s="9">
        <v>17700</v>
      </c>
      <c r="H58" s="9">
        <v>18153.63</v>
      </c>
      <c r="I58" s="9">
        <v>101526.08</v>
      </c>
      <c r="J58" s="9">
        <v>54059.74</v>
      </c>
      <c r="K58" s="9">
        <f>I58-J58</f>
        <v>47466.340000000004</v>
      </c>
      <c r="L58" s="7" t="s">
        <v>14</v>
      </c>
    </row>
    <row r="59" spans="1:12" x14ac:dyDescent="0.35">
      <c r="A59" s="7">
        <v>12</v>
      </c>
      <c r="B59" s="1" t="s">
        <v>56</v>
      </c>
      <c r="C59" s="7" t="s">
        <v>224</v>
      </c>
      <c r="D59" s="7" t="s">
        <v>13</v>
      </c>
      <c r="E59" s="7" t="s">
        <v>231</v>
      </c>
      <c r="G59" s="9">
        <v>21860.42</v>
      </c>
      <c r="H59" s="9">
        <v>8100.73</v>
      </c>
      <c r="I59" s="9">
        <v>21860.42</v>
      </c>
      <c r="J59" s="9">
        <v>8100.73</v>
      </c>
      <c r="K59" s="9">
        <f>I59-J59</f>
        <v>13759.689999999999</v>
      </c>
      <c r="L59" s="7" t="s">
        <v>14</v>
      </c>
    </row>
    <row r="60" spans="1:12" x14ac:dyDescent="0.35">
      <c r="A60" s="7">
        <v>12</v>
      </c>
      <c r="B60" s="1" t="s">
        <v>57</v>
      </c>
      <c r="C60" s="7" t="s">
        <v>232</v>
      </c>
      <c r="D60" s="7" t="s">
        <v>14</v>
      </c>
      <c r="E60" s="7" t="s">
        <v>234</v>
      </c>
      <c r="G60" s="9">
        <v>5602</v>
      </c>
      <c r="H60" s="9">
        <v>4627.88</v>
      </c>
      <c r="I60" s="9">
        <v>11102</v>
      </c>
      <c r="J60" s="9">
        <v>9959.61</v>
      </c>
      <c r="K60" s="9">
        <f>I60-J60</f>
        <v>1142.3899999999994</v>
      </c>
      <c r="L60" s="7" t="s">
        <v>14</v>
      </c>
    </row>
    <row r="61" spans="1:12" x14ac:dyDescent="0.35">
      <c r="A61" s="7">
        <v>13</v>
      </c>
      <c r="B61" s="1" t="s">
        <v>58</v>
      </c>
      <c r="C61" s="7" t="s">
        <v>224</v>
      </c>
      <c r="D61" s="7" t="s">
        <v>14</v>
      </c>
      <c r="E61" s="7" t="s">
        <v>231</v>
      </c>
      <c r="G61" s="9">
        <v>80055.62</v>
      </c>
      <c r="H61" s="9">
        <v>41054.129999999997</v>
      </c>
      <c r="I61" s="9">
        <v>80055.62</v>
      </c>
      <c r="J61" s="9">
        <v>41054.129999999997</v>
      </c>
      <c r="K61" s="9">
        <f>I61-J61</f>
        <v>39001.49</v>
      </c>
      <c r="L61" s="7" t="s">
        <v>14</v>
      </c>
    </row>
    <row r="62" spans="1:12" x14ac:dyDescent="0.35">
      <c r="A62" s="7">
        <v>13</v>
      </c>
      <c r="B62" s="1" t="s">
        <v>204</v>
      </c>
      <c r="C62" s="7" t="s">
        <v>224</v>
      </c>
      <c r="D62" s="7" t="s">
        <v>13</v>
      </c>
      <c r="E62" s="7" t="s">
        <v>231</v>
      </c>
      <c r="G62" s="9"/>
      <c r="H62" s="9"/>
      <c r="I62" s="9"/>
      <c r="J62" s="9"/>
      <c r="K62" s="9"/>
    </row>
    <row r="63" spans="1:12" x14ac:dyDescent="0.35">
      <c r="A63" s="7">
        <v>13</v>
      </c>
      <c r="B63" s="1" t="s">
        <v>59</v>
      </c>
      <c r="C63" s="7" t="s">
        <v>224</v>
      </c>
      <c r="D63" s="7" t="s">
        <v>14</v>
      </c>
      <c r="E63" s="7" t="s">
        <v>235</v>
      </c>
      <c r="G63" s="9">
        <v>38820</v>
      </c>
      <c r="H63" s="9">
        <v>51026.96</v>
      </c>
      <c r="I63" s="9">
        <v>98523.76</v>
      </c>
      <c r="J63" s="9">
        <v>71403.5</v>
      </c>
      <c r="K63" s="9">
        <f>I63-J63</f>
        <v>27120.259999999995</v>
      </c>
      <c r="L63" s="7" t="s">
        <v>14</v>
      </c>
    </row>
    <row r="64" spans="1:12" x14ac:dyDescent="0.35">
      <c r="A64" s="7">
        <v>13</v>
      </c>
      <c r="B64" s="1" t="s">
        <v>205</v>
      </c>
      <c r="C64" s="7" t="s">
        <v>224</v>
      </c>
      <c r="D64" s="7" t="s">
        <v>13</v>
      </c>
      <c r="E64" s="7" t="s">
        <v>231</v>
      </c>
      <c r="G64" s="9"/>
      <c r="H64" s="9"/>
      <c r="I64" s="9"/>
      <c r="J64" s="9"/>
      <c r="K64" s="9"/>
    </row>
    <row r="65" spans="1:12" x14ac:dyDescent="0.35">
      <c r="A65" s="7">
        <v>13</v>
      </c>
      <c r="B65" s="1" t="s">
        <v>60</v>
      </c>
      <c r="C65" s="7" t="s">
        <v>224</v>
      </c>
      <c r="D65" s="7" t="s">
        <v>14</v>
      </c>
      <c r="E65" s="7" t="s">
        <v>235</v>
      </c>
      <c r="G65" s="9">
        <v>6120</v>
      </c>
      <c r="H65" s="9">
        <v>41468.5</v>
      </c>
      <c r="I65" s="9">
        <v>187868.26</v>
      </c>
      <c r="J65" s="9">
        <v>67403.41</v>
      </c>
      <c r="K65" s="9">
        <f>I65-J65</f>
        <v>120464.85</v>
      </c>
      <c r="L65" s="7" t="s">
        <v>14</v>
      </c>
    </row>
    <row r="66" spans="1:12" x14ac:dyDescent="0.35">
      <c r="A66" s="7">
        <v>14</v>
      </c>
      <c r="B66" s="1" t="s">
        <v>62</v>
      </c>
      <c r="C66" s="7" t="s">
        <v>224</v>
      </c>
      <c r="D66" s="7" t="s">
        <v>13</v>
      </c>
      <c r="E66" s="7" t="s">
        <v>235</v>
      </c>
      <c r="G66" s="9">
        <v>222083.45</v>
      </c>
      <c r="H66" s="9">
        <v>106774.2</v>
      </c>
      <c r="I66" s="9">
        <v>1102412.1499999999</v>
      </c>
      <c r="J66" s="9">
        <v>250758.7</v>
      </c>
      <c r="K66" s="9">
        <f>I66-J66</f>
        <v>851653.45</v>
      </c>
      <c r="L66" s="7" t="s">
        <v>14</v>
      </c>
    </row>
    <row r="67" spans="1:12" x14ac:dyDescent="0.35">
      <c r="A67" s="7">
        <v>14</v>
      </c>
      <c r="B67" s="1" t="s">
        <v>206</v>
      </c>
      <c r="C67" s="7" t="s">
        <v>224</v>
      </c>
      <c r="D67" s="7" t="s">
        <v>14</v>
      </c>
      <c r="E67" s="7" t="s">
        <v>231</v>
      </c>
      <c r="G67" s="9"/>
      <c r="H67" s="9"/>
      <c r="I67" s="9"/>
      <c r="J67" s="9"/>
      <c r="K67" s="9"/>
    </row>
    <row r="68" spans="1:12" x14ac:dyDescent="0.35">
      <c r="A68" s="7">
        <v>14</v>
      </c>
      <c r="B68" s="1" t="s">
        <v>61</v>
      </c>
      <c r="C68" s="7" t="s">
        <v>224</v>
      </c>
      <c r="D68" s="7" t="s">
        <v>13</v>
      </c>
      <c r="E68" s="7" t="s">
        <v>235</v>
      </c>
      <c r="G68" s="9">
        <v>17315.78</v>
      </c>
      <c r="H68" s="9">
        <v>20300.84</v>
      </c>
      <c r="I68" s="9">
        <v>95957.64</v>
      </c>
      <c r="J68" s="9">
        <v>81886.97</v>
      </c>
      <c r="K68" s="9">
        <f>I68-J68</f>
        <v>14070.669999999998</v>
      </c>
      <c r="L68" s="7" t="s">
        <v>14</v>
      </c>
    </row>
    <row r="69" spans="1:12" x14ac:dyDescent="0.35">
      <c r="A69" s="7">
        <v>14</v>
      </c>
      <c r="B69" s="1" t="s">
        <v>207</v>
      </c>
      <c r="C69" s="7" t="s">
        <v>224</v>
      </c>
      <c r="D69" s="7" t="s">
        <v>14</v>
      </c>
      <c r="E69" s="7" t="s">
        <v>231</v>
      </c>
      <c r="G69" s="9"/>
      <c r="H69" s="9"/>
      <c r="I69" s="9"/>
      <c r="J69" s="9"/>
      <c r="K69" s="9"/>
    </row>
    <row r="70" spans="1:12" x14ac:dyDescent="0.35">
      <c r="A70" s="7">
        <v>15</v>
      </c>
      <c r="B70" s="1" t="s">
        <v>208</v>
      </c>
      <c r="C70" s="7" t="s">
        <v>224</v>
      </c>
      <c r="D70" s="7" t="s">
        <v>13</v>
      </c>
      <c r="E70" s="7" t="s">
        <v>235</v>
      </c>
      <c r="G70" s="9"/>
      <c r="H70" s="9"/>
      <c r="I70" s="9"/>
      <c r="J70" s="9"/>
      <c r="K70" s="9"/>
    </row>
    <row r="71" spans="1:12" x14ac:dyDescent="0.35">
      <c r="A71" s="7">
        <v>15</v>
      </c>
      <c r="B71" s="1" t="s">
        <v>63</v>
      </c>
      <c r="C71" s="7" t="s">
        <v>224</v>
      </c>
      <c r="D71" s="7" t="s">
        <v>13</v>
      </c>
      <c r="E71" s="7" t="s">
        <v>235</v>
      </c>
      <c r="G71" s="9">
        <v>90908.33</v>
      </c>
      <c r="H71" s="9">
        <v>39497.89</v>
      </c>
      <c r="I71" s="9">
        <v>550594.82999999996</v>
      </c>
      <c r="J71" s="9">
        <v>104327.26</v>
      </c>
      <c r="K71" s="9">
        <f>I71-J71</f>
        <v>446267.56999999995</v>
      </c>
      <c r="L71" s="7" t="s">
        <v>14</v>
      </c>
    </row>
    <row r="72" spans="1:12" x14ac:dyDescent="0.35">
      <c r="A72" s="7">
        <v>16</v>
      </c>
      <c r="B72" s="1" t="s">
        <v>180</v>
      </c>
      <c r="C72" s="7" t="s">
        <v>224</v>
      </c>
      <c r="D72" s="7" t="s">
        <v>13</v>
      </c>
      <c r="E72" s="7" t="s">
        <v>231</v>
      </c>
      <c r="G72" s="9"/>
      <c r="H72" s="9"/>
      <c r="I72" s="9"/>
      <c r="J72" s="9"/>
      <c r="K72" s="9"/>
      <c r="L72" s="7" t="s">
        <v>169</v>
      </c>
    </row>
    <row r="73" spans="1:12" x14ac:dyDescent="0.35">
      <c r="A73" s="7">
        <v>16</v>
      </c>
      <c r="B73" s="1" t="s">
        <v>65</v>
      </c>
      <c r="C73" s="7" t="s">
        <v>224</v>
      </c>
      <c r="D73" s="7" t="s">
        <v>13</v>
      </c>
      <c r="E73" s="7" t="s">
        <v>235</v>
      </c>
      <c r="G73" s="9">
        <v>47814.97</v>
      </c>
      <c r="H73" s="9">
        <v>23085.65</v>
      </c>
      <c r="I73" s="9">
        <v>99961.15</v>
      </c>
      <c r="J73" s="9">
        <v>49142.66</v>
      </c>
      <c r="K73" s="9">
        <f t="shared" ref="K73:K78" si="3">I73-J73</f>
        <v>50818.489999999991</v>
      </c>
      <c r="L73" s="7" t="s">
        <v>14</v>
      </c>
    </row>
    <row r="74" spans="1:12" x14ac:dyDescent="0.35">
      <c r="A74" s="7">
        <v>16</v>
      </c>
      <c r="B74" s="1" t="s">
        <v>67</v>
      </c>
      <c r="C74" s="7" t="s">
        <v>224</v>
      </c>
      <c r="D74" s="7" t="s">
        <v>13</v>
      </c>
      <c r="E74" s="7" t="s">
        <v>235</v>
      </c>
      <c r="G74" s="9">
        <v>94200.97</v>
      </c>
      <c r="H74" s="9">
        <v>83004.37</v>
      </c>
      <c r="I74" s="9">
        <v>292130.61</v>
      </c>
      <c r="J74" s="9">
        <v>122769.09</v>
      </c>
      <c r="K74" s="9">
        <f t="shared" si="3"/>
        <v>169361.52</v>
      </c>
      <c r="L74" s="7" t="s">
        <v>14</v>
      </c>
    </row>
    <row r="75" spans="1:12" x14ac:dyDescent="0.35">
      <c r="A75" s="7">
        <v>16</v>
      </c>
      <c r="B75" s="1" t="s">
        <v>64</v>
      </c>
      <c r="C75" s="7" t="s">
        <v>224</v>
      </c>
      <c r="D75" s="7" t="s">
        <v>14</v>
      </c>
      <c r="E75" s="7" t="s">
        <v>231</v>
      </c>
      <c r="G75" s="9">
        <v>3799.22</v>
      </c>
      <c r="H75" s="9">
        <v>2149.2199999999998</v>
      </c>
      <c r="I75" s="9">
        <v>3799.22</v>
      </c>
      <c r="J75" s="9">
        <v>2149.2199999999998</v>
      </c>
      <c r="K75" s="9">
        <f t="shared" si="3"/>
        <v>1650</v>
      </c>
      <c r="L75" s="7" t="s">
        <v>14</v>
      </c>
    </row>
    <row r="76" spans="1:12" x14ac:dyDescent="0.35">
      <c r="A76" s="7">
        <v>16</v>
      </c>
      <c r="B76" s="1" t="s">
        <v>66</v>
      </c>
      <c r="C76" s="7" t="s">
        <v>224</v>
      </c>
      <c r="D76" s="7" t="s">
        <v>14</v>
      </c>
      <c r="E76" s="7" t="s">
        <v>231</v>
      </c>
      <c r="G76" s="9">
        <v>12627.92</v>
      </c>
      <c r="H76" s="9">
        <v>5554.75</v>
      </c>
      <c r="I76" s="9">
        <v>12627.92</v>
      </c>
      <c r="J76" s="9">
        <v>5554.75</v>
      </c>
      <c r="K76" s="9">
        <f t="shared" si="3"/>
        <v>7073.17</v>
      </c>
      <c r="L76" s="7" t="s">
        <v>14</v>
      </c>
    </row>
    <row r="77" spans="1:12" x14ac:dyDescent="0.35">
      <c r="A77" s="7">
        <v>16</v>
      </c>
      <c r="B77" s="1" t="s">
        <v>68</v>
      </c>
      <c r="C77" s="7" t="s">
        <v>232</v>
      </c>
      <c r="D77" s="7" t="s">
        <v>13</v>
      </c>
      <c r="E77" s="7" t="s">
        <v>234</v>
      </c>
      <c r="G77" s="9">
        <v>103999.2</v>
      </c>
      <c r="H77" s="9">
        <v>88418.52</v>
      </c>
      <c r="I77" s="9">
        <v>123173.37</v>
      </c>
      <c r="J77" s="9">
        <v>106625.87</v>
      </c>
      <c r="K77" s="9">
        <f t="shared" si="3"/>
        <v>16547.5</v>
      </c>
      <c r="L77" s="7" t="s">
        <v>14</v>
      </c>
    </row>
    <row r="78" spans="1:12" x14ac:dyDescent="0.35">
      <c r="A78" s="7">
        <v>16</v>
      </c>
      <c r="B78" s="1" t="s">
        <v>69</v>
      </c>
      <c r="C78" s="7" t="s">
        <v>232</v>
      </c>
      <c r="D78" s="7" t="s">
        <v>14</v>
      </c>
      <c r="E78" s="7" t="s">
        <v>233</v>
      </c>
      <c r="G78" s="9">
        <v>14579.89</v>
      </c>
      <c r="H78" s="9">
        <v>11381.78</v>
      </c>
      <c r="I78" s="9">
        <v>14579.89</v>
      </c>
      <c r="J78" s="9">
        <v>11381.78</v>
      </c>
      <c r="K78" s="9">
        <f t="shared" si="3"/>
        <v>3198.1099999999988</v>
      </c>
      <c r="L78" s="7" t="s">
        <v>14</v>
      </c>
    </row>
    <row r="79" spans="1:12" x14ac:dyDescent="0.35">
      <c r="A79" s="7">
        <v>17</v>
      </c>
      <c r="B79" s="1" t="s">
        <v>209</v>
      </c>
      <c r="C79" s="7" t="s">
        <v>224</v>
      </c>
      <c r="D79" s="7" t="s">
        <v>14</v>
      </c>
      <c r="E79" s="7" t="s">
        <v>231</v>
      </c>
      <c r="G79" s="9"/>
      <c r="H79" s="9"/>
      <c r="I79" s="9"/>
      <c r="J79" s="9"/>
      <c r="K79" s="9"/>
    </row>
    <row r="80" spans="1:12" x14ac:dyDescent="0.35">
      <c r="A80" s="7">
        <v>17</v>
      </c>
      <c r="B80" s="1" t="s">
        <v>70</v>
      </c>
      <c r="C80" s="7" t="s">
        <v>224</v>
      </c>
      <c r="D80" s="7" t="s">
        <v>13</v>
      </c>
      <c r="E80" s="7" t="s">
        <v>235</v>
      </c>
      <c r="G80" s="9"/>
      <c r="H80" s="9"/>
      <c r="I80" s="9">
        <v>87356.02</v>
      </c>
      <c r="J80" s="9">
        <v>45733.55</v>
      </c>
      <c r="K80" s="9">
        <f>I80-J80</f>
        <v>41622.47</v>
      </c>
    </row>
    <row r="81" spans="1:12" x14ac:dyDescent="0.35">
      <c r="A81" s="7">
        <v>17</v>
      </c>
      <c r="B81" s="1" t="s">
        <v>71</v>
      </c>
      <c r="C81" s="7" t="s">
        <v>224</v>
      </c>
      <c r="D81" s="7" t="s">
        <v>13</v>
      </c>
      <c r="E81" s="7" t="s">
        <v>235</v>
      </c>
      <c r="G81" s="9">
        <v>300639.93</v>
      </c>
      <c r="H81" s="9">
        <v>200172.01</v>
      </c>
      <c r="I81" s="9">
        <v>470169.7</v>
      </c>
      <c r="J81" s="9">
        <v>257440.55</v>
      </c>
      <c r="K81" s="9">
        <f>I81-J81</f>
        <v>212729.15000000002</v>
      </c>
      <c r="L81" s="7" t="s">
        <v>14</v>
      </c>
    </row>
    <row r="82" spans="1:12" x14ac:dyDescent="0.35">
      <c r="A82" s="7">
        <v>17</v>
      </c>
      <c r="B82" s="1" t="s">
        <v>210</v>
      </c>
      <c r="C82" s="7" t="s">
        <v>224</v>
      </c>
      <c r="D82" s="7" t="s">
        <v>14</v>
      </c>
      <c r="E82" s="7" t="s">
        <v>231</v>
      </c>
      <c r="G82" s="9"/>
      <c r="H82" s="9"/>
      <c r="I82" s="9"/>
      <c r="J82" s="9"/>
      <c r="K82" s="9"/>
    </row>
    <row r="83" spans="1:12" x14ac:dyDescent="0.35">
      <c r="A83" s="7">
        <v>17</v>
      </c>
      <c r="B83" s="1" t="s">
        <v>72</v>
      </c>
      <c r="C83" s="7" t="s">
        <v>224</v>
      </c>
      <c r="D83" s="7" t="s">
        <v>13</v>
      </c>
      <c r="E83" s="7" t="s">
        <v>231</v>
      </c>
      <c r="G83" s="9">
        <v>8983.76</v>
      </c>
      <c r="H83" s="9">
        <v>3050.03</v>
      </c>
      <c r="I83" s="9">
        <v>8983.76</v>
      </c>
      <c r="J83" s="9">
        <v>3050.03</v>
      </c>
      <c r="K83" s="9">
        <f>I83-J83</f>
        <v>5933.73</v>
      </c>
      <c r="L83" s="7" t="s">
        <v>14</v>
      </c>
    </row>
    <row r="84" spans="1:12" x14ac:dyDescent="0.35">
      <c r="A84" s="7">
        <v>18</v>
      </c>
      <c r="B84" s="1" t="s">
        <v>73</v>
      </c>
      <c r="C84" s="7" t="s">
        <v>224</v>
      </c>
      <c r="D84" s="7" t="s">
        <v>13</v>
      </c>
      <c r="E84" s="7" t="s">
        <v>231</v>
      </c>
      <c r="G84" s="9">
        <v>6110.2</v>
      </c>
      <c r="H84" s="9">
        <v>5374.83</v>
      </c>
      <c r="I84" s="9">
        <v>6110.2</v>
      </c>
      <c r="J84" s="9">
        <v>5374.83</v>
      </c>
      <c r="K84" s="9">
        <f>I84-J84</f>
        <v>735.36999999999989</v>
      </c>
      <c r="L84" s="7" t="s">
        <v>14</v>
      </c>
    </row>
    <row r="85" spans="1:12" x14ac:dyDescent="0.35">
      <c r="A85" s="7">
        <v>18</v>
      </c>
      <c r="B85" s="1" t="s">
        <v>211</v>
      </c>
      <c r="C85" s="7" t="s">
        <v>224</v>
      </c>
      <c r="D85" s="7" t="s">
        <v>14</v>
      </c>
      <c r="E85" s="7" t="s">
        <v>231</v>
      </c>
      <c r="G85" s="9"/>
      <c r="H85" s="9"/>
      <c r="I85" s="9"/>
      <c r="J85" s="9"/>
      <c r="K85" s="9"/>
    </row>
    <row r="86" spans="1:12" x14ac:dyDescent="0.35">
      <c r="A86" s="7">
        <v>18</v>
      </c>
      <c r="B86" s="1" t="s">
        <v>75</v>
      </c>
      <c r="C86" s="7" t="s">
        <v>224</v>
      </c>
      <c r="D86" s="7" t="s">
        <v>13</v>
      </c>
      <c r="E86" s="7" t="s">
        <v>235</v>
      </c>
      <c r="G86" s="9">
        <v>100719.27</v>
      </c>
      <c r="H86" s="9">
        <v>108383.52</v>
      </c>
      <c r="I86" s="9">
        <v>384175.11</v>
      </c>
      <c r="J86" s="9">
        <v>186198.98</v>
      </c>
      <c r="K86" s="9">
        <f>I86-J86</f>
        <v>197976.12999999998</v>
      </c>
      <c r="L86" s="7" t="s">
        <v>14</v>
      </c>
    </row>
    <row r="87" spans="1:12" x14ac:dyDescent="0.35">
      <c r="A87" s="7">
        <v>18</v>
      </c>
      <c r="B87" s="1" t="s">
        <v>76</v>
      </c>
      <c r="C87" s="7" t="s">
        <v>224</v>
      </c>
      <c r="D87" s="7" t="s">
        <v>14</v>
      </c>
      <c r="E87" s="7" t="s">
        <v>231</v>
      </c>
      <c r="G87" s="9">
        <v>100</v>
      </c>
      <c r="H87" s="9">
        <v>0</v>
      </c>
      <c r="I87" s="9">
        <v>100</v>
      </c>
      <c r="J87" s="9">
        <v>0</v>
      </c>
      <c r="K87" s="9">
        <f>I87-J87</f>
        <v>100</v>
      </c>
      <c r="L87" s="7" t="s">
        <v>14</v>
      </c>
    </row>
    <row r="88" spans="1:12" x14ac:dyDescent="0.35">
      <c r="A88" s="7">
        <v>18</v>
      </c>
      <c r="B88" s="1" t="s">
        <v>74</v>
      </c>
      <c r="C88" s="7" t="s">
        <v>224</v>
      </c>
      <c r="D88" s="7" t="s">
        <v>13</v>
      </c>
      <c r="E88" s="7" t="s">
        <v>235</v>
      </c>
      <c r="G88" s="9">
        <v>123262.48</v>
      </c>
      <c r="H88" s="9">
        <v>100945.08</v>
      </c>
      <c r="I88" s="9">
        <v>249999.2</v>
      </c>
      <c r="J88" s="9">
        <v>219154.27</v>
      </c>
      <c r="K88" s="9">
        <f>I88-J88</f>
        <v>30844.930000000022</v>
      </c>
      <c r="L88" s="7" t="s">
        <v>14</v>
      </c>
    </row>
    <row r="89" spans="1:12" x14ac:dyDescent="0.35">
      <c r="A89" s="7">
        <v>18</v>
      </c>
      <c r="B89" s="1" t="s">
        <v>77</v>
      </c>
      <c r="C89" s="7" t="s">
        <v>232</v>
      </c>
      <c r="D89" s="7" t="s">
        <v>13</v>
      </c>
      <c r="E89" s="7" t="s">
        <v>234</v>
      </c>
      <c r="G89" s="9">
        <v>164387.63</v>
      </c>
      <c r="H89" s="9">
        <v>119178.77</v>
      </c>
      <c r="I89" s="9">
        <v>164387.63</v>
      </c>
      <c r="J89" s="9">
        <v>119178.77</v>
      </c>
      <c r="K89" s="9">
        <f>I89-J89</f>
        <v>45208.86</v>
      </c>
      <c r="L89" s="7" t="s">
        <v>14</v>
      </c>
    </row>
    <row r="90" spans="1:12" x14ac:dyDescent="0.35">
      <c r="A90" s="7">
        <v>19</v>
      </c>
      <c r="B90" s="1" t="s">
        <v>182</v>
      </c>
      <c r="C90" s="7" t="s">
        <v>224</v>
      </c>
      <c r="D90" s="7" t="s">
        <v>13</v>
      </c>
      <c r="E90" s="7" t="s">
        <v>231</v>
      </c>
      <c r="G90" s="9"/>
      <c r="H90" s="9"/>
      <c r="I90" s="9"/>
      <c r="J90" s="9"/>
      <c r="K90" s="9"/>
      <c r="L90" s="7" t="s">
        <v>169</v>
      </c>
    </row>
    <row r="91" spans="1:12" x14ac:dyDescent="0.35">
      <c r="A91" s="7">
        <v>19</v>
      </c>
      <c r="B91" s="1" t="s">
        <v>183</v>
      </c>
      <c r="C91" s="7" t="s">
        <v>224</v>
      </c>
      <c r="D91" s="7" t="s">
        <v>14</v>
      </c>
      <c r="E91" s="7" t="s">
        <v>231</v>
      </c>
      <c r="G91" s="9"/>
      <c r="H91" s="9"/>
      <c r="I91" s="9"/>
      <c r="J91" s="9"/>
      <c r="K91" s="9"/>
      <c r="L91" s="7" t="s">
        <v>169</v>
      </c>
    </row>
    <row r="92" spans="1:12" x14ac:dyDescent="0.35">
      <c r="A92" s="7">
        <v>19</v>
      </c>
      <c r="B92" s="1" t="s">
        <v>79</v>
      </c>
      <c r="C92" s="7" t="s">
        <v>224</v>
      </c>
      <c r="D92" s="7" t="s">
        <v>13</v>
      </c>
      <c r="E92" s="7" t="s">
        <v>235</v>
      </c>
      <c r="G92" s="9">
        <v>290924</v>
      </c>
      <c r="H92" s="9">
        <v>583368.63</v>
      </c>
      <c r="I92" s="9">
        <v>1919995.26</v>
      </c>
      <c r="J92" s="9">
        <v>1015569.12</v>
      </c>
      <c r="K92" s="9">
        <f>I92-J92</f>
        <v>904426.14</v>
      </c>
      <c r="L92" s="7" t="s">
        <v>14</v>
      </c>
    </row>
    <row r="93" spans="1:12" x14ac:dyDescent="0.35">
      <c r="A93" s="7">
        <v>19</v>
      </c>
      <c r="B93" s="1" t="s">
        <v>181</v>
      </c>
      <c r="C93" s="7" t="s">
        <v>224</v>
      </c>
      <c r="D93" s="7" t="s">
        <v>14</v>
      </c>
      <c r="E93" s="7" t="s">
        <v>231</v>
      </c>
      <c r="G93" s="9"/>
      <c r="H93" s="9"/>
      <c r="I93" s="9"/>
      <c r="J93" s="9"/>
      <c r="K93" s="9"/>
      <c r="L93" s="7" t="s">
        <v>169</v>
      </c>
    </row>
    <row r="94" spans="1:12" x14ac:dyDescent="0.35">
      <c r="A94" s="7">
        <v>19</v>
      </c>
      <c r="B94" s="1" t="s">
        <v>78</v>
      </c>
      <c r="C94" s="7" t="s">
        <v>224</v>
      </c>
      <c r="D94" s="7" t="s">
        <v>13</v>
      </c>
      <c r="E94" s="7" t="s">
        <v>235</v>
      </c>
      <c r="G94" s="9">
        <v>44625.85</v>
      </c>
      <c r="H94" s="9">
        <v>93572.57</v>
      </c>
      <c r="I94" s="9">
        <v>183182.9</v>
      </c>
      <c r="J94" s="9">
        <v>178892.45</v>
      </c>
      <c r="K94" s="9">
        <f>I94-J94</f>
        <v>4290.4499999999825</v>
      </c>
      <c r="L94" s="7" t="s">
        <v>14</v>
      </c>
    </row>
    <row r="95" spans="1:12" x14ac:dyDescent="0.35">
      <c r="A95" s="7">
        <v>19</v>
      </c>
      <c r="B95" s="1" t="s">
        <v>80</v>
      </c>
      <c r="C95" s="7" t="s">
        <v>232</v>
      </c>
      <c r="D95" s="7" t="s">
        <v>13</v>
      </c>
      <c r="E95" s="7" t="s">
        <v>234</v>
      </c>
      <c r="G95" s="9">
        <v>132816.15</v>
      </c>
      <c r="H95" s="9">
        <v>84305.06</v>
      </c>
      <c r="I95" s="9">
        <v>132816.15</v>
      </c>
      <c r="J95" s="9">
        <v>84305.06</v>
      </c>
      <c r="K95" s="9">
        <f>I95-J95</f>
        <v>48511.09</v>
      </c>
      <c r="L95" s="7" t="s">
        <v>14</v>
      </c>
    </row>
    <row r="96" spans="1:12" x14ac:dyDescent="0.35">
      <c r="A96" s="7">
        <v>20</v>
      </c>
      <c r="B96" s="1" t="s">
        <v>212</v>
      </c>
      <c r="C96" s="7" t="s">
        <v>224</v>
      </c>
      <c r="D96" s="7" t="s">
        <v>14</v>
      </c>
      <c r="E96" s="7" t="s">
        <v>231</v>
      </c>
      <c r="G96" s="9"/>
      <c r="H96" s="9"/>
      <c r="I96" s="9"/>
      <c r="J96" s="9"/>
      <c r="K96" s="9"/>
    </row>
    <row r="97" spans="1:12" x14ac:dyDescent="0.35">
      <c r="A97" s="7">
        <v>20</v>
      </c>
      <c r="B97" s="1" t="s">
        <v>82</v>
      </c>
      <c r="C97" s="7" t="s">
        <v>224</v>
      </c>
      <c r="D97" s="7" t="s">
        <v>13</v>
      </c>
      <c r="E97" s="7" t="s">
        <v>231</v>
      </c>
      <c r="G97" s="9">
        <v>184443</v>
      </c>
      <c r="H97" s="9">
        <v>76938.36</v>
      </c>
      <c r="I97" s="9">
        <v>184443</v>
      </c>
      <c r="J97" s="9">
        <v>76938.36</v>
      </c>
      <c r="K97" s="9">
        <f t="shared" ref="K97:K107" si="4">I97-J97</f>
        <v>107504.64</v>
      </c>
      <c r="L97" s="7" t="s">
        <v>14</v>
      </c>
    </row>
    <row r="98" spans="1:12" x14ac:dyDescent="0.35">
      <c r="A98" s="7">
        <v>20</v>
      </c>
      <c r="B98" s="1" t="s">
        <v>83</v>
      </c>
      <c r="C98" s="7" t="s">
        <v>224</v>
      </c>
      <c r="D98" s="7" t="s">
        <v>13</v>
      </c>
      <c r="E98" s="7" t="s">
        <v>235</v>
      </c>
      <c r="G98" s="9">
        <v>124848.14</v>
      </c>
      <c r="H98" s="9">
        <v>132956.01</v>
      </c>
      <c r="I98" s="9">
        <v>594664.93999999994</v>
      </c>
      <c r="J98" s="9">
        <v>261784.35</v>
      </c>
      <c r="K98" s="9">
        <f t="shared" si="4"/>
        <v>332880.58999999997</v>
      </c>
      <c r="L98" s="7" t="s">
        <v>14</v>
      </c>
    </row>
    <row r="99" spans="1:12" x14ac:dyDescent="0.35">
      <c r="A99" s="7">
        <v>20</v>
      </c>
      <c r="B99" s="1" t="s">
        <v>81</v>
      </c>
      <c r="C99" s="7" t="s">
        <v>224</v>
      </c>
      <c r="D99" s="7" t="s">
        <v>13</v>
      </c>
      <c r="E99" s="7" t="s">
        <v>231</v>
      </c>
      <c r="G99" s="9">
        <v>310163.34999999998</v>
      </c>
      <c r="H99" s="9">
        <v>197560.97</v>
      </c>
      <c r="I99" s="9">
        <v>310163.34999999998</v>
      </c>
      <c r="J99" s="9">
        <v>197560.97</v>
      </c>
      <c r="K99" s="9">
        <f t="shared" si="4"/>
        <v>112602.37999999998</v>
      </c>
      <c r="L99" s="7" t="s">
        <v>14</v>
      </c>
    </row>
    <row r="100" spans="1:12" x14ac:dyDescent="0.35">
      <c r="A100" s="7">
        <v>20</v>
      </c>
      <c r="B100" s="1" t="s">
        <v>84</v>
      </c>
      <c r="C100" s="7" t="s">
        <v>232</v>
      </c>
      <c r="D100" s="7" t="s">
        <v>13</v>
      </c>
      <c r="E100" s="7" t="s">
        <v>236</v>
      </c>
      <c r="G100" s="9">
        <v>281500</v>
      </c>
      <c r="H100" s="9">
        <v>251599.05</v>
      </c>
      <c r="I100" s="9">
        <v>281500</v>
      </c>
      <c r="J100" s="9">
        <v>251599.05</v>
      </c>
      <c r="K100" s="9">
        <f t="shared" si="4"/>
        <v>29900.950000000012</v>
      </c>
      <c r="L100" s="7" t="s">
        <v>14</v>
      </c>
    </row>
    <row r="101" spans="1:12" x14ac:dyDescent="0.35">
      <c r="A101" s="7">
        <v>20</v>
      </c>
      <c r="B101" s="1" t="s">
        <v>85</v>
      </c>
      <c r="C101" s="7" t="s">
        <v>232</v>
      </c>
      <c r="D101" s="7" t="s">
        <v>13</v>
      </c>
      <c r="E101" s="7" t="s">
        <v>233</v>
      </c>
      <c r="G101" s="9">
        <v>155675</v>
      </c>
      <c r="H101" s="9">
        <v>140666.29</v>
      </c>
      <c r="I101" s="9">
        <v>155675</v>
      </c>
      <c r="J101" s="9">
        <v>140666.29</v>
      </c>
      <c r="K101" s="9">
        <f t="shared" si="4"/>
        <v>15008.709999999992</v>
      </c>
      <c r="L101" s="7" t="s">
        <v>14</v>
      </c>
    </row>
    <row r="102" spans="1:12" x14ac:dyDescent="0.35">
      <c r="A102" s="7">
        <v>21</v>
      </c>
      <c r="B102" s="1" t="s">
        <v>87</v>
      </c>
      <c r="C102" s="7" t="s">
        <v>224</v>
      </c>
      <c r="D102" s="7" t="s">
        <v>13</v>
      </c>
      <c r="E102" s="7" t="s">
        <v>231</v>
      </c>
      <c r="G102" s="9">
        <v>750</v>
      </c>
      <c r="H102" s="9">
        <v>0</v>
      </c>
      <c r="I102" s="9">
        <v>750</v>
      </c>
      <c r="J102" s="9">
        <v>0</v>
      </c>
      <c r="K102" s="9">
        <f t="shared" si="4"/>
        <v>750</v>
      </c>
      <c r="L102" s="7" t="s">
        <v>14</v>
      </c>
    </row>
    <row r="103" spans="1:12" x14ac:dyDescent="0.35">
      <c r="A103" s="7">
        <v>21</v>
      </c>
      <c r="B103" s="1" t="s">
        <v>88</v>
      </c>
      <c r="C103" s="7" t="s">
        <v>224</v>
      </c>
      <c r="D103" s="7" t="s">
        <v>13</v>
      </c>
      <c r="E103" s="7" t="s">
        <v>231</v>
      </c>
      <c r="G103" s="9">
        <v>73381.13</v>
      </c>
      <c r="H103" s="9">
        <v>22339.360000000001</v>
      </c>
      <c r="I103" s="9">
        <v>167476.13</v>
      </c>
      <c r="J103" s="9">
        <v>28340.48</v>
      </c>
      <c r="K103" s="9">
        <f t="shared" si="4"/>
        <v>139135.65</v>
      </c>
      <c r="L103" s="7" t="s">
        <v>14</v>
      </c>
    </row>
    <row r="104" spans="1:12" x14ac:dyDescent="0.35">
      <c r="A104" s="7">
        <v>21</v>
      </c>
      <c r="B104" s="1" t="s">
        <v>89</v>
      </c>
      <c r="C104" s="7" t="s">
        <v>224</v>
      </c>
      <c r="D104" s="7" t="s">
        <v>14</v>
      </c>
      <c r="E104" s="7" t="s">
        <v>235</v>
      </c>
      <c r="G104" s="9">
        <v>89556</v>
      </c>
      <c r="H104" s="9">
        <v>34005.440000000002</v>
      </c>
      <c r="I104" s="9">
        <v>218819.5</v>
      </c>
      <c r="J104" s="9">
        <v>89084.31</v>
      </c>
      <c r="K104" s="9">
        <f t="shared" si="4"/>
        <v>129735.19</v>
      </c>
      <c r="L104" s="7" t="s">
        <v>14</v>
      </c>
    </row>
    <row r="105" spans="1:12" x14ac:dyDescent="0.35">
      <c r="A105" s="7">
        <v>21</v>
      </c>
      <c r="B105" s="1" t="s">
        <v>86</v>
      </c>
      <c r="C105" s="7" t="s">
        <v>224</v>
      </c>
      <c r="D105" s="7" t="s">
        <v>14</v>
      </c>
      <c r="E105" s="7" t="s">
        <v>235</v>
      </c>
      <c r="G105" s="9">
        <v>73830.080000000002</v>
      </c>
      <c r="H105" s="9">
        <v>27849.87</v>
      </c>
      <c r="I105" s="9">
        <v>196963.81</v>
      </c>
      <c r="J105" s="9">
        <v>72791.850000000006</v>
      </c>
      <c r="K105" s="9">
        <f t="shared" si="4"/>
        <v>124171.95999999999</v>
      </c>
      <c r="L105" s="7" t="s">
        <v>14</v>
      </c>
    </row>
    <row r="106" spans="1:12" x14ac:dyDescent="0.35">
      <c r="A106" s="7">
        <v>22</v>
      </c>
      <c r="B106" s="1" t="s">
        <v>90</v>
      </c>
      <c r="C106" s="7" t="s">
        <v>224</v>
      </c>
      <c r="D106" s="7" t="s">
        <v>13</v>
      </c>
      <c r="E106" s="7" t="s">
        <v>235</v>
      </c>
      <c r="G106" s="9">
        <v>49980</v>
      </c>
      <c r="H106" s="9">
        <v>22896.38</v>
      </c>
      <c r="I106" s="9">
        <v>177887</v>
      </c>
      <c r="J106" s="9">
        <v>58616.27</v>
      </c>
      <c r="K106" s="9">
        <f t="shared" si="4"/>
        <v>119270.73000000001</v>
      </c>
      <c r="L106" s="7" t="s">
        <v>14</v>
      </c>
    </row>
    <row r="107" spans="1:12" x14ac:dyDescent="0.35">
      <c r="A107" s="7">
        <v>22</v>
      </c>
      <c r="B107" s="1" t="s">
        <v>91</v>
      </c>
      <c r="C107" s="7" t="s">
        <v>224</v>
      </c>
      <c r="D107" s="7" t="s">
        <v>13</v>
      </c>
      <c r="E107" s="7" t="s">
        <v>235</v>
      </c>
      <c r="G107" s="9">
        <v>4000</v>
      </c>
      <c r="H107" s="9">
        <v>6667</v>
      </c>
      <c r="I107" s="9">
        <v>65501.08</v>
      </c>
      <c r="J107" s="9">
        <v>20376.830000000002</v>
      </c>
      <c r="K107" s="9">
        <f t="shared" si="4"/>
        <v>45124.25</v>
      </c>
      <c r="L107" s="7" t="s">
        <v>14</v>
      </c>
    </row>
    <row r="108" spans="1:12" x14ac:dyDescent="0.35">
      <c r="A108" s="7">
        <v>22</v>
      </c>
      <c r="B108" s="1" t="s">
        <v>184</v>
      </c>
      <c r="C108" s="7" t="s">
        <v>232</v>
      </c>
      <c r="D108" s="7" t="s">
        <v>14</v>
      </c>
      <c r="E108" s="7" t="s">
        <v>233</v>
      </c>
      <c r="G108" s="9"/>
      <c r="H108" s="9"/>
      <c r="I108" s="9"/>
      <c r="J108" s="9"/>
      <c r="K108" s="9"/>
      <c r="L108" s="7" t="s">
        <v>172</v>
      </c>
    </row>
    <row r="109" spans="1:12" x14ac:dyDescent="0.35">
      <c r="A109" s="7">
        <v>22</v>
      </c>
      <c r="B109" s="1" t="s">
        <v>92</v>
      </c>
      <c r="C109" s="7" t="s">
        <v>232</v>
      </c>
      <c r="D109" s="7" t="s">
        <v>13</v>
      </c>
      <c r="E109" s="7" t="s">
        <v>234</v>
      </c>
      <c r="G109" s="9">
        <v>0</v>
      </c>
      <c r="H109" s="9">
        <v>0</v>
      </c>
      <c r="I109" s="9">
        <v>700</v>
      </c>
      <c r="J109" s="9">
        <v>0</v>
      </c>
      <c r="K109" s="9">
        <f>I109-J109</f>
        <v>700</v>
      </c>
      <c r="L109" s="7" t="s">
        <v>14</v>
      </c>
    </row>
    <row r="110" spans="1:12" x14ac:dyDescent="0.35">
      <c r="A110" s="7">
        <v>23</v>
      </c>
      <c r="B110" s="1" t="s">
        <v>95</v>
      </c>
      <c r="C110" s="7" t="s">
        <v>224</v>
      </c>
      <c r="D110" s="7" t="s">
        <v>13</v>
      </c>
      <c r="E110" s="7" t="s">
        <v>231</v>
      </c>
      <c r="G110" s="9">
        <v>29812.52</v>
      </c>
      <c r="H110" s="9">
        <v>24492.45</v>
      </c>
      <c r="I110" s="9">
        <v>29812.52</v>
      </c>
      <c r="J110" s="9">
        <v>24492.45</v>
      </c>
      <c r="K110" s="9">
        <f>I110-J110</f>
        <v>5320.07</v>
      </c>
      <c r="L110" s="7" t="s">
        <v>14</v>
      </c>
    </row>
    <row r="111" spans="1:12" x14ac:dyDescent="0.35">
      <c r="A111" s="7">
        <v>23</v>
      </c>
      <c r="B111" s="1" t="s">
        <v>93</v>
      </c>
      <c r="C111" s="7" t="s">
        <v>224</v>
      </c>
      <c r="D111" s="7" t="s">
        <v>14</v>
      </c>
      <c r="E111" s="7" t="s">
        <v>235</v>
      </c>
      <c r="G111" s="9">
        <v>63900</v>
      </c>
      <c r="H111" s="9">
        <v>48359.56</v>
      </c>
      <c r="I111" s="9">
        <v>298918.40999999997</v>
      </c>
      <c r="J111" s="9">
        <v>137623.24</v>
      </c>
      <c r="K111" s="9">
        <f>I111-J111</f>
        <v>161295.16999999998</v>
      </c>
      <c r="L111" s="7" t="s">
        <v>14</v>
      </c>
    </row>
    <row r="112" spans="1:12" x14ac:dyDescent="0.35">
      <c r="A112" s="7">
        <v>23</v>
      </c>
      <c r="B112" s="1" t="s">
        <v>213</v>
      </c>
      <c r="C112" s="7" t="s">
        <v>224</v>
      </c>
      <c r="D112" s="7" t="s">
        <v>14</v>
      </c>
      <c r="E112" s="7" t="s">
        <v>235</v>
      </c>
      <c r="G112" s="9"/>
      <c r="H112" s="9"/>
      <c r="I112" s="9"/>
      <c r="J112" s="9"/>
      <c r="K112" s="9"/>
    </row>
    <row r="113" spans="1:12" x14ac:dyDescent="0.35">
      <c r="A113" s="7">
        <v>23</v>
      </c>
      <c r="B113" s="1" t="s">
        <v>94</v>
      </c>
      <c r="C113" s="7" t="s">
        <v>224</v>
      </c>
      <c r="D113" s="7" t="s">
        <v>13</v>
      </c>
      <c r="E113" s="7" t="s">
        <v>231</v>
      </c>
      <c r="G113" s="9">
        <v>300</v>
      </c>
      <c r="H113" s="9">
        <v>0</v>
      </c>
      <c r="I113" s="9">
        <v>300</v>
      </c>
      <c r="J113" s="9">
        <v>0</v>
      </c>
      <c r="K113" s="9">
        <f>I113-J113</f>
        <v>300</v>
      </c>
      <c r="L113" s="7" t="s">
        <v>14</v>
      </c>
    </row>
    <row r="114" spans="1:12" x14ac:dyDescent="0.35">
      <c r="A114" s="7">
        <v>23</v>
      </c>
      <c r="B114" s="1" t="s">
        <v>96</v>
      </c>
      <c r="C114" s="7" t="s">
        <v>232</v>
      </c>
      <c r="D114" s="7" t="s">
        <v>13</v>
      </c>
      <c r="E114" s="7" t="s">
        <v>233</v>
      </c>
      <c r="G114" s="9">
        <v>510</v>
      </c>
      <c r="H114" s="9">
        <v>5240.5200000000004</v>
      </c>
      <c r="I114" s="9">
        <v>7481.34</v>
      </c>
      <c r="J114" s="9">
        <v>7026.54</v>
      </c>
      <c r="K114" s="9">
        <f>I114-J114</f>
        <v>454.80000000000018</v>
      </c>
      <c r="L114" s="7" t="s">
        <v>14</v>
      </c>
    </row>
    <row r="115" spans="1:12" x14ac:dyDescent="0.35">
      <c r="A115" s="7">
        <v>24</v>
      </c>
      <c r="B115" s="1" t="s">
        <v>99</v>
      </c>
      <c r="C115" s="7" t="s">
        <v>224</v>
      </c>
      <c r="D115" s="7" t="s">
        <v>13</v>
      </c>
      <c r="E115" s="7" t="s">
        <v>231</v>
      </c>
      <c r="G115" s="9">
        <v>1865.44</v>
      </c>
      <c r="H115" s="9">
        <v>1765.44</v>
      </c>
      <c r="I115" s="9">
        <v>1865.44</v>
      </c>
      <c r="J115" s="9">
        <v>1765.44</v>
      </c>
      <c r="K115" s="9">
        <f>I115-J115</f>
        <v>100</v>
      </c>
      <c r="L115" s="7" t="s">
        <v>14</v>
      </c>
    </row>
    <row r="116" spans="1:12" x14ac:dyDescent="0.35">
      <c r="A116" s="7">
        <v>24</v>
      </c>
      <c r="B116" s="1" t="s">
        <v>97</v>
      </c>
      <c r="C116" s="7" t="s">
        <v>224</v>
      </c>
      <c r="D116" s="7" t="s">
        <v>14</v>
      </c>
      <c r="E116" s="7" t="s">
        <v>235</v>
      </c>
      <c r="G116" s="9">
        <v>28965</v>
      </c>
      <c r="H116" s="9">
        <v>8927.9500000000007</v>
      </c>
      <c r="I116" s="9">
        <v>86100.59</v>
      </c>
      <c r="J116" s="9">
        <v>27173.35</v>
      </c>
      <c r="K116" s="9">
        <f>I116-J116</f>
        <v>58927.24</v>
      </c>
      <c r="L116" s="7" t="s">
        <v>14</v>
      </c>
    </row>
    <row r="117" spans="1:12" x14ac:dyDescent="0.35">
      <c r="A117" s="7">
        <v>24</v>
      </c>
      <c r="B117" s="1" t="s">
        <v>185</v>
      </c>
      <c r="C117" s="7" t="s">
        <v>224</v>
      </c>
      <c r="D117" s="7" t="s">
        <v>13</v>
      </c>
      <c r="E117" s="7" t="s">
        <v>231</v>
      </c>
      <c r="G117" s="9"/>
      <c r="H117" s="9"/>
      <c r="I117" s="9"/>
      <c r="J117" s="9"/>
      <c r="K117" s="9"/>
      <c r="L117" s="7" t="s">
        <v>169</v>
      </c>
    </row>
    <row r="118" spans="1:12" x14ac:dyDescent="0.35">
      <c r="A118" s="7">
        <v>24</v>
      </c>
      <c r="B118" s="1" t="s">
        <v>98</v>
      </c>
      <c r="C118" s="7" t="s">
        <v>224</v>
      </c>
      <c r="D118" s="7" t="s">
        <v>14</v>
      </c>
      <c r="E118" s="7" t="s">
        <v>235</v>
      </c>
      <c r="G118" s="9">
        <v>35675</v>
      </c>
      <c r="H118" s="9">
        <v>8484.99</v>
      </c>
      <c r="I118" s="9">
        <v>140483.31</v>
      </c>
      <c r="J118" s="9">
        <v>57430.48</v>
      </c>
      <c r="K118" s="9">
        <f t="shared" ref="K118:K123" si="5">I118-J118</f>
        <v>83052.829999999987</v>
      </c>
      <c r="L118" s="7" t="s">
        <v>14</v>
      </c>
    </row>
    <row r="119" spans="1:12" x14ac:dyDescent="0.35">
      <c r="A119" s="7">
        <v>25</v>
      </c>
      <c r="B119" s="1" t="s">
        <v>102</v>
      </c>
      <c r="C119" s="7" t="s">
        <v>224</v>
      </c>
      <c r="D119" s="7" t="s">
        <v>14</v>
      </c>
      <c r="E119" s="7" t="s">
        <v>235</v>
      </c>
      <c r="G119" s="9">
        <v>73553.95</v>
      </c>
      <c r="H119" s="9">
        <v>78950.350000000006</v>
      </c>
      <c r="I119" s="9">
        <v>261082.17</v>
      </c>
      <c r="J119" s="9">
        <v>215678.71</v>
      </c>
      <c r="K119" s="9">
        <f t="shared" si="5"/>
        <v>45403.460000000021</v>
      </c>
      <c r="L119" s="7" t="s">
        <v>14</v>
      </c>
    </row>
    <row r="120" spans="1:12" x14ac:dyDescent="0.35">
      <c r="A120" s="7">
        <v>25</v>
      </c>
      <c r="B120" s="1" t="s">
        <v>101</v>
      </c>
      <c r="C120" s="7" t="s">
        <v>224</v>
      </c>
      <c r="D120" s="7" t="s">
        <v>14</v>
      </c>
      <c r="E120" s="7" t="s">
        <v>235</v>
      </c>
      <c r="G120" s="9">
        <v>42691.32</v>
      </c>
      <c r="H120" s="9">
        <v>37360.42</v>
      </c>
      <c r="I120" s="9">
        <v>218051.33</v>
      </c>
      <c r="J120" s="9">
        <v>106821.13</v>
      </c>
      <c r="K120" s="9">
        <f t="shared" si="5"/>
        <v>111230.19999999998</v>
      </c>
      <c r="L120" s="7" t="s">
        <v>14</v>
      </c>
    </row>
    <row r="121" spans="1:12" x14ac:dyDescent="0.35">
      <c r="A121" s="7">
        <v>25</v>
      </c>
      <c r="B121" s="1" t="s">
        <v>100</v>
      </c>
      <c r="C121" s="7" t="s">
        <v>224</v>
      </c>
      <c r="D121" s="7" t="s">
        <v>13</v>
      </c>
      <c r="E121" s="7" t="s">
        <v>231</v>
      </c>
      <c r="G121" s="9">
        <v>1381.15</v>
      </c>
      <c r="H121" s="9">
        <v>1040.95</v>
      </c>
      <c r="I121" s="9">
        <v>1381.15</v>
      </c>
      <c r="J121" s="9">
        <v>1040.95</v>
      </c>
      <c r="K121" s="9">
        <f t="shared" si="5"/>
        <v>340.20000000000005</v>
      </c>
      <c r="L121" s="7" t="s">
        <v>14</v>
      </c>
    </row>
    <row r="122" spans="1:12" x14ac:dyDescent="0.35">
      <c r="A122" s="7">
        <v>25</v>
      </c>
      <c r="B122" s="1" t="s">
        <v>103</v>
      </c>
      <c r="C122" s="7" t="s">
        <v>232</v>
      </c>
      <c r="D122" s="7" t="s">
        <v>13</v>
      </c>
      <c r="E122" s="7" t="s">
        <v>233</v>
      </c>
      <c r="G122" s="9">
        <v>4842.7700000000004</v>
      </c>
      <c r="H122" s="9">
        <v>1965.57</v>
      </c>
      <c r="I122" s="9">
        <v>4842.7700000000004</v>
      </c>
      <c r="J122" s="9">
        <v>1965.57</v>
      </c>
      <c r="K122" s="9">
        <f t="shared" si="5"/>
        <v>2877.2000000000007</v>
      </c>
      <c r="L122" s="7" t="s">
        <v>14</v>
      </c>
    </row>
    <row r="123" spans="1:12" x14ac:dyDescent="0.35">
      <c r="A123" s="7">
        <v>26</v>
      </c>
      <c r="B123" s="1" t="s">
        <v>104</v>
      </c>
      <c r="C123" s="7" t="s">
        <v>224</v>
      </c>
      <c r="D123" s="7" t="s">
        <v>14</v>
      </c>
      <c r="E123" s="7" t="s">
        <v>235</v>
      </c>
      <c r="G123" s="9">
        <v>17000</v>
      </c>
      <c r="H123" s="9">
        <v>35277.5</v>
      </c>
      <c r="I123" s="9">
        <v>127348.06</v>
      </c>
      <c r="J123" s="9">
        <v>90014.5</v>
      </c>
      <c r="K123" s="9">
        <f t="shared" si="5"/>
        <v>37333.56</v>
      </c>
      <c r="L123" s="7" t="s">
        <v>14</v>
      </c>
    </row>
    <row r="124" spans="1:12" x14ac:dyDescent="0.35">
      <c r="A124" s="7">
        <v>26</v>
      </c>
      <c r="B124" s="1" t="s">
        <v>214</v>
      </c>
      <c r="C124" s="7" t="s">
        <v>224</v>
      </c>
      <c r="D124" s="7" t="s">
        <v>13</v>
      </c>
      <c r="E124" s="7" t="s">
        <v>231</v>
      </c>
      <c r="G124" s="9"/>
      <c r="H124" s="9"/>
      <c r="I124" s="9"/>
      <c r="J124" s="9"/>
      <c r="K124" s="9"/>
    </row>
    <row r="125" spans="1:12" x14ac:dyDescent="0.35">
      <c r="A125" s="7">
        <v>26</v>
      </c>
      <c r="B125" s="1" t="s">
        <v>186</v>
      </c>
      <c r="C125" s="7" t="s">
        <v>224</v>
      </c>
      <c r="D125" s="7" t="s">
        <v>13</v>
      </c>
      <c r="E125" s="7" t="s">
        <v>231</v>
      </c>
      <c r="G125" s="9"/>
      <c r="H125" s="9"/>
      <c r="I125" s="9"/>
      <c r="J125" s="9"/>
      <c r="K125" s="9"/>
      <c r="L125" s="7" t="s">
        <v>169</v>
      </c>
    </row>
    <row r="126" spans="1:12" x14ac:dyDescent="0.35">
      <c r="A126" s="7">
        <v>26</v>
      </c>
      <c r="B126" s="1" t="s">
        <v>105</v>
      </c>
      <c r="C126" s="7" t="s">
        <v>224</v>
      </c>
      <c r="D126" s="7" t="s">
        <v>14</v>
      </c>
      <c r="E126" s="7" t="s">
        <v>235</v>
      </c>
      <c r="G126" s="9">
        <v>36636.160000000003</v>
      </c>
      <c r="H126" s="9">
        <v>9801.2800000000007</v>
      </c>
      <c r="I126" s="9">
        <v>207355.21</v>
      </c>
      <c r="J126" s="9">
        <v>39364.06</v>
      </c>
      <c r="K126" s="9">
        <f>I126-J126</f>
        <v>167991.15</v>
      </c>
      <c r="L126" s="7" t="s">
        <v>14</v>
      </c>
    </row>
    <row r="127" spans="1:12" x14ac:dyDescent="0.35">
      <c r="A127" s="7">
        <v>27</v>
      </c>
      <c r="B127" s="1" t="s">
        <v>108</v>
      </c>
      <c r="C127" s="7" t="s">
        <v>224</v>
      </c>
      <c r="D127" s="7" t="s">
        <v>13</v>
      </c>
      <c r="E127" s="7" t="s">
        <v>235</v>
      </c>
      <c r="G127" s="9">
        <v>128152.97</v>
      </c>
      <c r="H127" s="9">
        <v>74341.5</v>
      </c>
      <c r="I127" s="9">
        <v>249817.41</v>
      </c>
      <c r="J127" s="9">
        <v>113126.45</v>
      </c>
      <c r="K127" s="9">
        <f>I127-J127</f>
        <v>136690.96000000002</v>
      </c>
      <c r="L127" s="7" t="s">
        <v>14</v>
      </c>
    </row>
    <row r="128" spans="1:12" x14ac:dyDescent="0.35">
      <c r="A128" s="7">
        <v>27</v>
      </c>
      <c r="B128" s="1" t="s">
        <v>107</v>
      </c>
      <c r="C128" s="7" t="s">
        <v>224</v>
      </c>
      <c r="D128" s="7" t="s">
        <v>13</v>
      </c>
      <c r="E128" s="7" t="s">
        <v>235</v>
      </c>
      <c r="G128" s="9">
        <v>53106.77</v>
      </c>
      <c r="H128" s="9">
        <v>15821.5</v>
      </c>
      <c r="I128" s="9">
        <v>73031.59</v>
      </c>
      <c r="J128" s="9">
        <v>32779.32</v>
      </c>
      <c r="K128" s="9">
        <f>I128-J128</f>
        <v>40252.269999999997</v>
      </c>
      <c r="L128" s="7" t="s">
        <v>14</v>
      </c>
    </row>
    <row r="129" spans="1:12" x14ac:dyDescent="0.35">
      <c r="A129" s="7">
        <v>27</v>
      </c>
      <c r="B129" s="1" t="s">
        <v>106</v>
      </c>
      <c r="C129" s="7" t="s">
        <v>224</v>
      </c>
      <c r="D129" s="7" t="s">
        <v>13</v>
      </c>
      <c r="E129" s="7" t="s">
        <v>231</v>
      </c>
      <c r="G129" s="9">
        <v>23171.439999999999</v>
      </c>
      <c r="H129" s="9">
        <v>3458.06</v>
      </c>
      <c r="I129" s="9">
        <v>23171.439999999999</v>
      </c>
      <c r="J129" s="9">
        <v>3458.06</v>
      </c>
      <c r="K129" s="9">
        <f>I129-J129</f>
        <v>19713.379999999997</v>
      </c>
      <c r="L129" s="7" t="s">
        <v>14</v>
      </c>
    </row>
    <row r="130" spans="1:12" x14ac:dyDescent="0.35">
      <c r="A130" s="7">
        <v>27</v>
      </c>
      <c r="B130" s="1" t="s">
        <v>215</v>
      </c>
      <c r="C130" s="7" t="s">
        <v>224</v>
      </c>
      <c r="D130" s="7" t="s">
        <v>14</v>
      </c>
      <c r="E130" s="7" t="s">
        <v>231</v>
      </c>
      <c r="G130" s="9"/>
      <c r="H130" s="9"/>
      <c r="I130" s="9"/>
      <c r="J130" s="9"/>
      <c r="K130" s="9"/>
    </row>
    <row r="131" spans="1:12" x14ac:dyDescent="0.35">
      <c r="A131" s="7">
        <v>27</v>
      </c>
      <c r="B131" s="1" t="s">
        <v>187</v>
      </c>
      <c r="C131" s="7" t="s">
        <v>224</v>
      </c>
      <c r="D131" s="7" t="s">
        <v>14</v>
      </c>
      <c r="E131" s="7" t="s">
        <v>231</v>
      </c>
      <c r="G131" s="9"/>
      <c r="H131" s="9"/>
      <c r="I131" s="9"/>
      <c r="J131" s="9"/>
      <c r="K131" s="9"/>
      <c r="L131" s="7" t="s">
        <v>169</v>
      </c>
    </row>
    <row r="132" spans="1:12" x14ac:dyDescent="0.35">
      <c r="A132" s="7">
        <v>27</v>
      </c>
      <c r="B132" s="1" t="s">
        <v>188</v>
      </c>
      <c r="C132" s="7" t="s">
        <v>224</v>
      </c>
      <c r="D132" s="7" t="s">
        <v>13</v>
      </c>
      <c r="E132" s="7" t="s">
        <v>231</v>
      </c>
      <c r="G132" s="9"/>
      <c r="H132" s="9"/>
      <c r="I132" s="9"/>
      <c r="J132" s="9"/>
      <c r="K132" s="9"/>
      <c r="L132" s="7" t="s">
        <v>169</v>
      </c>
    </row>
    <row r="133" spans="1:12" x14ac:dyDescent="0.35">
      <c r="A133" s="7">
        <v>28</v>
      </c>
      <c r="B133" s="1" t="s">
        <v>216</v>
      </c>
      <c r="C133" s="7" t="s">
        <v>224</v>
      </c>
      <c r="D133" s="7" t="s">
        <v>14</v>
      </c>
      <c r="E133" s="7" t="s">
        <v>231</v>
      </c>
      <c r="G133" s="9"/>
      <c r="H133" s="9"/>
      <c r="I133" s="9"/>
      <c r="J133" s="9"/>
      <c r="K133" s="9"/>
    </row>
    <row r="134" spans="1:12" x14ac:dyDescent="0.35">
      <c r="A134" s="7">
        <v>28</v>
      </c>
      <c r="B134" s="1" t="s">
        <v>109</v>
      </c>
      <c r="C134" s="7" t="s">
        <v>224</v>
      </c>
      <c r="D134" s="7" t="s">
        <v>13</v>
      </c>
      <c r="E134" s="7" t="s">
        <v>235</v>
      </c>
      <c r="G134" s="9">
        <v>6914.25</v>
      </c>
      <c r="H134" s="9">
        <v>8666.61</v>
      </c>
      <c r="I134" s="9">
        <v>33470</v>
      </c>
      <c r="J134" s="9">
        <v>21691.51</v>
      </c>
      <c r="K134" s="9">
        <f>I134-J134</f>
        <v>11778.490000000002</v>
      </c>
      <c r="L134" s="7" t="s">
        <v>14</v>
      </c>
    </row>
    <row r="135" spans="1:12" x14ac:dyDescent="0.35">
      <c r="A135" s="7">
        <v>28</v>
      </c>
      <c r="B135" s="1" t="s">
        <v>111</v>
      </c>
      <c r="C135" s="7" t="s">
        <v>224</v>
      </c>
      <c r="D135" s="7" t="s">
        <v>13</v>
      </c>
      <c r="E135" s="7" t="s">
        <v>231</v>
      </c>
      <c r="G135" s="9">
        <v>79925</v>
      </c>
      <c r="H135" s="9">
        <v>24302.66</v>
      </c>
      <c r="I135" s="9">
        <v>79925</v>
      </c>
      <c r="J135" s="9">
        <v>24302.66</v>
      </c>
      <c r="K135" s="9">
        <f>I135-J135</f>
        <v>55622.34</v>
      </c>
      <c r="L135" s="7" t="s">
        <v>14</v>
      </c>
    </row>
    <row r="136" spans="1:12" x14ac:dyDescent="0.35">
      <c r="A136" s="7">
        <v>28</v>
      </c>
      <c r="B136" s="1" t="s">
        <v>110</v>
      </c>
      <c r="C136" s="7" t="s">
        <v>224</v>
      </c>
      <c r="D136" s="7" t="s">
        <v>13</v>
      </c>
      <c r="E136" s="7" t="s">
        <v>235</v>
      </c>
      <c r="G136" s="9"/>
      <c r="H136" s="9"/>
      <c r="I136" s="9">
        <v>5213.3900000000003</v>
      </c>
      <c r="J136" s="9">
        <v>2230</v>
      </c>
      <c r="K136" s="9">
        <f>I136-J136</f>
        <v>2983.3900000000003</v>
      </c>
    </row>
    <row r="137" spans="1:12" x14ac:dyDescent="0.35">
      <c r="A137" s="7">
        <v>29</v>
      </c>
      <c r="B137" s="1" t="s">
        <v>217</v>
      </c>
      <c r="C137" s="7" t="s">
        <v>224</v>
      </c>
      <c r="D137" s="7" t="s">
        <v>14</v>
      </c>
      <c r="E137" s="7" t="s">
        <v>231</v>
      </c>
      <c r="G137" s="9"/>
      <c r="H137" s="9"/>
      <c r="I137" s="9"/>
      <c r="J137" s="9"/>
      <c r="K137" s="9"/>
    </row>
    <row r="138" spans="1:12" x14ac:dyDescent="0.35">
      <c r="A138" s="7">
        <v>29</v>
      </c>
      <c r="B138" s="1" t="s">
        <v>189</v>
      </c>
      <c r="C138" s="7" t="s">
        <v>224</v>
      </c>
      <c r="D138" s="7" t="s">
        <v>14</v>
      </c>
      <c r="E138" s="7" t="s">
        <v>231</v>
      </c>
      <c r="G138" s="9"/>
      <c r="H138" s="9"/>
      <c r="I138" s="9"/>
      <c r="J138" s="9"/>
      <c r="K138" s="9"/>
      <c r="L138" s="7" t="s">
        <v>169</v>
      </c>
    </row>
    <row r="139" spans="1:12" x14ac:dyDescent="0.35">
      <c r="A139" s="7">
        <v>29</v>
      </c>
      <c r="B139" s="1" t="s">
        <v>112</v>
      </c>
      <c r="C139" s="7" t="s">
        <v>224</v>
      </c>
      <c r="D139" s="7" t="s">
        <v>13</v>
      </c>
      <c r="E139" s="7" t="s">
        <v>235</v>
      </c>
      <c r="G139" s="9">
        <v>63200</v>
      </c>
      <c r="H139" s="9">
        <v>50938.43</v>
      </c>
      <c r="I139" s="9">
        <v>520967.9</v>
      </c>
      <c r="J139" s="9">
        <v>281272.42</v>
      </c>
      <c r="K139" s="9">
        <f>I139-J139</f>
        <v>239695.48000000004</v>
      </c>
      <c r="L139" s="7" t="s">
        <v>14</v>
      </c>
    </row>
    <row r="140" spans="1:12" x14ac:dyDescent="0.35">
      <c r="A140" s="7">
        <v>29</v>
      </c>
      <c r="B140" s="1" t="s">
        <v>113</v>
      </c>
      <c r="C140" s="7" t="s">
        <v>224</v>
      </c>
      <c r="D140" s="7" t="s">
        <v>13</v>
      </c>
      <c r="E140" s="7" t="s">
        <v>235</v>
      </c>
      <c r="G140" s="9"/>
      <c r="H140" s="9"/>
      <c r="I140" s="9">
        <v>16114.92</v>
      </c>
      <c r="J140" s="9">
        <v>7400</v>
      </c>
      <c r="K140" s="9">
        <f>I140-J140</f>
        <v>8714.92</v>
      </c>
    </row>
    <row r="141" spans="1:12" x14ac:dyDescent="0.35">
      <c r="A141" s="7">
        <v>30</v>
      </c>
      <c r="B141" s="1" t="s">
        <v>218</v>
      </c>
      <c r="C141" s="7" t="s">
        <v>224</v>
      </c>
      <c r="D141" s="7" t="s">
        <v>13</v>
      </c>
      <c r="E141" s="7" t="s">
        <v>231</v>
      </c>
      <c r="G141" s="9"/>
      <c r="H141" s="9"/>
      <c r="I141" s="9"/>
      <c r="J141" s="9"/>
      <c r="K141" s="9"/>
    </row>
    <row r="142" spans="1:12" x14ac:dyDescent="0.35">
      <c r="A142" s="7">
        <v>30</v>
      </c>
      <c r="B142" s="1" t="s">
        <v>116</v>
      </c>
      <c r="C142" s="7" t="s">
        <v>224</v>
      </c>
      <c r="D142" s="7" t="s">
        <v>14</v>
      </c>
      <c r="E142" s="7" t="s">
        <v>235</v>
      </c>
      <c r="G142" s="9">
        <v>18825</v>
      </c>
      <c r="H142" s="9">
        <v>15238.12</v>
      </c>
      <c r="I142" s="9">
        <v>106859.7</v>
      </c>
      <c r="J142" s="9">
        <v>84025.79</v>
      </c>
      <c r="K142" s="9">
        <f t="shared" ref="K142:K147" si="6">I142-J142</f>
        <v>22833.910000000003</v>
      </c>
      <c r="L142" s="7" t="s">
        <v>14</v>
      </c>
    </row>
    <row r="143" spans="1:12" x14ac:dyDescent="0.35">
      <c r="A143" s="7">
        <v>30</v>
      </c>
      <c r="B143" s="1" t="s">
        <v>114</v>
      </c>
      <c r="C143" s="7" t="s">
        <v>224</v>
      </c>
      <c r="D143" s="7" t="s">
        <v>13</v>
      </c>
      <c r="E143" s="7" t="s">
        <v>235</v>
      </c>
      <c r="G143" s="9">
        <v>24650</v>
      </c>
      <c r="H143" s="9">
        <v>13781.98</v>
      </c>
      <c r="I143" s="9">
        <v>62430.46</v>
      </c>
      <c r="J143" s="9">
        <v>33129.19</v>
      </c>
      <c r="K143" s="9">
        <f t="shared" si="6"/>
        <v>29301.269999999997</v>
      </c>
      <c r="L143" s="7" t="s">
        <v>14</v>
      </c>
    </row>
    <row r="144" spans="1:12" x14ac:dyDescent="0.35">
      <c r="A144" s="7">
        <v>30</v>
      </c>
      <c r="B144" s="1" t="s">
        <v>115</v>
      </c>
      <c r="C144" s="7" t="s">
        <v>224</v>
      </c>
      <c r="D144" s="7" t="s">
        <v>14</v>
      </c>
      <c r="E144" s="7" t="s">
        <v>231</v>
      </c>
      <c r="G144" s="9">
        <v>11700</v>
      </c>
      <c r="H144" s="9">
        <v>3963.37</v>
      </c>
      <c r="I144" s="9">
        <v>23330.639999999999</v>
      </c>
      <c r="J144" s="9">
        <v>14796.02</v>
      </c>
      <c r="K144" s="9">
        <f t="shared" si="6"/>
        <v>8534.619999999999</v>
      </c>
      <c r="L144" s="7" t="s">
        <v>14</v>
      </c>
    </row>
    <row r="145" spans="1:12" x14ac:dyDescent="0.35">
      <c r="A145" s="7">
        <v>31</v>
      </c>
      <c r="B145" s="1" t="s">
        <v>118</v>
      </c>
      <c r="C145" s="7" t="s">
        <v>224</v>
      </c>
      <c r="D145" s="7" t="s">
        <v>13</v>
      </c>
      <c r="E145" s="7" t="s">
        <v>235</v>
      </c>
      <c r="G145" s="9">
        <v>30294.38</v>
      </c>
      <c r="H145" s="9">
        <v>70154.92</v>
      </c>
      <c r="I145" s="9">
        <v>145836.9</v>
      </c>
      <c r="J145" s="9">
        <v>132092.48000000001</v>
      </c>
      <c r="K145" s="9">
        <f t="shared" si="6"/>
        <v>13744.419999999984</v>
      </c>
      <c r="L145" s="7" t="s">
        <v>14</v>
      </c>
    </row>
    <row r="146" spans="1:12" x14ac:dyDescent="0.35">
      <c r="A146" s="7">
        <v>31</v>
      </c>
      <c r="B146" s="1" t="s">
        <v>117</v>
      </c>
      <c r="C146" s="7" t="s">
        <v>224</v>
      </c>
      <c r="D146" s="7" t="s">
        <v>13</v>
      </c>
      <c r="E146" s="7" t="s">
        <v>235</v>
      </c>
      <c r="G146" s="9">
        <v>65250</v>
      </c>
      <c r="H146" s="9">
        <v>66150.69</v>
      </c>
      <c r="I146" s="9">
        <v>165197.98000000001</v>
      </c>
      <c r="J146" s="9">
        <v>128616.85</v>
      </c>
      <c r="K146" s="9">
        <f t="shared" si="6"/>
        <v>36581.130000000005</v>
      </c>
      <c r="L146" s="7" t="s">
        <v>14</v>
      </c>
    </row>
    <row r="147" spans="1:12" x14ac:dyDescent="0.35">
      <c r="A147" s="7">
        <v>31</v>
      </c>
      <c r="B147" s="1" t="s">
        <v>119</v>
      </c>
      <c r="C147" s="7" t="s">
        <v>224</v>
      </c>
      <c r="D147" s="7" t="s">
        <v>13</v>
      </c>
      <c r="E147" s="7" t="s">
        <v>231</v>
      </c>
      <c r="G147" s="9">
        <v>21745</v>
      </c>
      <c r="H147" s="9">
        <v>12562.96</v>
      </c>
      <c r="I147" s="9">
        <v>21745</v>
      </c>
      <c r="J147" s="9">
        <v>12562.96</v>
      </c>
      <c r="K147" s="9">
        <f t="shared" si="6"/>
        <v>9182.0400000000009</v>
      </c>
      <c r="L147" s="7" t="s">
        <v>14</v>
      </c>
    </row>
    <row r="148" spans="1:12" x14ac:dyDescent="0.35">
      <c r="A148" s="7">
        <v>31</v>
      </c>
      <c r="B148" s="1" t="s">
        <v>190</v>
      </c>
      <c r="C148" s="7" t="s">
        <v>232</v>
      </c>
      <c r="D148" s="7" t="s">
        <v>14</v>
      </c>
      <c r="E148" s="7" t="s">
        <v>233</v>
      </c>
      <c r="G148" s="9"/>
      <c r="H148" s="9"/>
      <c r="I148" s="9"/>
      <c r="J148" s="9"/>
      <c r="K148" s="9"/>
      <c r="L148" s="7" t="s">
        <v>172</v>
      </c>
    </row>
    <row r="149" spans="1:12" x14ac:dyDescent="0.35">
      <c r="A149" s="7">
        <v>31</v>
      </c>
      <c r="B149" s="1" t="s">
        <v>219</v>
      </c>
      <c r="C149" s="7" t="s">
        <v>232</v>
      </c>
      <c r="D149" s="7" t="s">
        <v>13</v>
      </c>
      <c r="E149" s="7" t="s">
        <v>236</v>
      </c>
      <c r="G149" s="9"/>
      <c r="H149" s="9"/>
      <c r="I149" s="9"/>
      <c r="J149" s="9"/>
      <c r="K149" s="9"/>
    </row>
    <row r="150" spans="1:12" x14ac:dyDescent="0.35">
      <c r="A150" s="7">
        <v>32</v>
      </c>
      <c r="B150" s="1" t="s">
        <v>121</v>
      </c>
      <c r="C150" s="7" t="s">
        <v>224</v>
      </c>
      <c r="D150" s="7" t="s">
        <v>13</v>
      </c>
      <c r="E150" s="7" t="s">
        <v>231</v>
      </c>
      <c r="G150" s="9">
        <v>259488.34</v>
      </c>
      <c r="H150" s="9">
        <v>177558.39999999999</v>
      </c>
      <c r="I150" s="9">
        <v>259488.34</v>
      </c>
      <c r="J150" s="9">
        <v>177558.39999999999</v>
      </c>
      <c r="K150" s="9">
        <f>I150-J150</f>
        <v>81929.94</v>
      </c>
      <c r="L150" s="7" t="s">
        <v>14</v>
      </c>
    </row>
    <row r="151" spans="1:12" x14ac:dyDescent="0.35">
      <c r="A151" s="7">
        <v>32</v>
      </c>
      <c r="B151" s="1" t="s">
        <v>120</v>
      </c>
      <c r="C151" s="7" t="s">
        <v>224</v>
      </c>
      <c r="D151" s="7" t="s">
        <v>13</v>
      </c>
      <c r="E151" s="7" t="s">
        <v>231</v>
      </c>
      <c r="G151" s="9">
        <v>111192.73</v>
      </c>
      <c r="H151" s="9">
        <v>160908.54</v>
      </c>
      <c r="I151" s="9">
        <v>195944.73</v>
      </c>
      <c r="J151" s="9">
        <v>169377.18</v>
      </c>
      <c r="K151" s="9">
        <f>I151-J151</f>
        <v>26567.550000000017</v>
      </c>
      <c r="L151" s="7" t="s">
        <v>14</v>
      </c>
    </row>
    <row r="152" spans="1:12" x14ac:dyDescent="0.35">
      <c r="A152" s="7">
        <v>32</v>
      </c>
      <c r="B152" s="1" t="s">
        <v>123</v>
      </c>
      <c r="C152" s="7" t="s">
        <v>224</v>
      </c>
      <c r="D152" s="7" t="s">
        <v>13</v>
      </c>
      <c r="E152" s="7" t="s">
        <v>231</v>
      </c>
      <c r="G152" s="9">
        <v>149544</v>
      </c>
      <c r="H152" s="9">
        <v>100761.86</v>
      </c>
      <c r="I152" s="9">
        <v>149544</v>
      </c>
      <c r="J152" s="9">
        <v>100761.86</v>
      </c>
      <c r="K152" s="9">
        <f>I152-J152</f>
        <v>48782.14</v>
      </c>
      <c r="L152" s="7" t="s">
        <v>14</v>
      </c>
    </row>
    <row r="153" spans="1:12" x14ac:dyDescent="0.35">
      <c r="A153" s="7">
        <v>32</v>
      </c>
      <c r="B153" s="1" t="s">
        <v>122</v>
      </c>
      <c r="C153" s="7" t="s">
        <v>224</v>
      </c>
      <c r="D153" s="7" t="s">
        <v>13</v>
      </c>
      <c r="E153" s="7" t="s">
        <v>235</v>
      </c>
      <c r="G153" s="9">
        <v>101904.84</v>
      </c>
      <c r="H153" s="9">
        <v>106868.72</v>
      </c>
      <c r="I153" s="9">
        <v>274922.46999999997</v>
      </c>
      <c r="J153" s="9">
        <v>149165.24</v>
      </c>
      <c r="K153" s="9">
        <f>I153-J153</f>
        <v>125757.22999999998</v>
      </c>
      <c r="L153" s="7" t="s">
        <v>14</v>
      </c>
    </row>
    <row r="154" spans="1:12" x14ac:dyDescent="0.35">
      <c r="A154" s="7">
        <v>32</v>
      </c>
      <c r="B154" s="1" t="s">
        <v>124</v>
      </c>
      <c r="C154" s="7" t="s">
        <v>224</v>
      </c>
      <c r="D154" s="7" t="s">
        <v>13</v>
      </c>
      <c r="E154" s="7" t="s">
        <v>231</v>
      </c>
      <c r="G154" s="9">
        <v>53726.95</v>
      </c>
      <c r="H154" s="9">
        <v>17256.82</v>
      </c>
      <c r="I154" s="9">
        <v>53726.95</v>
      </c>
      <c r="J154" s="9">
        <v>17256.82</v>
      </c>
      <c r="K154" s="9">
        <f>I154-J154</f>
        <v>36470.129999999997</v>
      </c>
      <c r="L154" s="7" t="s">
        <v>14</v>
      </c>
    </row>
    <row r="155" spans="1:12" x14ac:dyDescent="0.35">
      <c r="A155" s="7">
        <v>32</v>
      </c>
      <c r="B155" s="1" t="s">
        <v>191</v>
      </c>
      <c r="C155" s="7" t="s">
        <v>232</v>
      </c>
      <c r="D155" s="7" t="s">
        <v>14</v>
      </c>
      <c r="E155" s="7" t="s">
        <v>233</v>
      </c>
      <c r="G155" s="9"/>
      <c r="H155" s="9"/>
      <c r="I155" s="9"/>
      <c r="J155" s="9"/>
      <c r="K155" s="9"/>
      <c r="L155" s="7" t="s">
        <v>172</v>
      </c>
    </row>
    <row r="156" spans="1:12" x14ac:dyDescent="0.35">
      <c r="A156" s="7">
        <v>32</v>
      </c>
      <c r="B156" s="1" t="s">
        <v>125</v>
      </c>
      <c r="C156" s="7" t="s">
        <v>232</v>
      </c>
      <c r="D156" s="7" t="s">
        <v>13</v>
      </c>
      <c r="E156" s="7" t="s">
        <v>233</v>
      </c>
      <c r="G156" s="9">
        <v>48720</v>
      </c>
      <c r="H156" s="9">
        <v>44828.66</v>
      </c>
      <c r="I156" s="9">
        <v>48720</v>
      </c>
      <c r="J156" s="9">
        <v>44828.66</v>
      </c>
      <c r="K156" s="9">
        <f>I156-J156</f>
        <v>3891.3399999999965</v>
      </c>
      <c r="L156" s="7" t="s">
        <v>14</v>
      </c>
    </row>
    <row r="157" spans="1:12" x14ac:dyDescent="0.35">
      <c r="A157" s="7">
        <v>32</v>
      </c>
      <c r="B157" s="1" t="s">
        <v>126</v>
      </c>
      <c r="C157" s="7" t="s">
        <v>232</v>
      </c>
      <c r="D157" s="7" t="s">
        <v>13</v>
      </c>
      <c r="E157" s="7" t="s">
        <v>233</v>
      </c>
      <c r="G157" s="9">
        <v>566635.94999999995</v>
      </c>
      <c r="H157" s="9">
        <v>263606.03000000003</v>
      </c>
      <c r="I157" s="9">
        <v>566635.94999999995</v>
      </c>
      <c r="J157" s="9">
        <v>263606.03000000003</v>
      </c>
      <c r="K157" s="9">
        <f>I157-J157</f>
        <v>303029.91999999993</v>
      </c>
      <c r="L157" s="7" t="s">
        <v>14</v>
      </c>
    </row>
    <row r="158" spans="1:12" x14ac:dyDescent="0.35">
      <c r="A158" s="7">
        <v>33</v>
      </c>
      <c r="B158" s="1" t="s">
        <v>128</v>
      </c>
      <c r="C158" s="7" t="s">
        <v>224</v>
      </c>
      <c r="D158" s="7" t="s">
        <v>13</v>
      </c>
      <c r="E158" s="7" t="s">
        <v>235</v>
      </c>
      <c r="G158" s="9"/>
      <c r="H158" s="9"/>
      <c r="I158" s="9">
        <v>56644.54</v>
      </c>
      <c r="J158" s="9">
        <v>24032.09</v>
      </c>
      <c r="K158" s="9">
        <f>I158-J158</f>
        <v>32612.45</v>
      </c>
    </row>
    <row r="159" spans="1:12" x14ac:dyDescent="0.35">
      <c r="A159" s="7">
        <v>33</v>
      </c>
      <c r="B159" s="1" t="s">
        <v>127</v>
      </c>
      <c r="C159" s="7" t="s">
        <v>224</v>
      </c>
      <c r="D159" s="7" t="s">
        <v>13</v>
      </c>
      <c r="E159" s="7" t="s">
        <v>231</v>
      </c>
      <c r="G159" s="9">
        <v>96625.67</v>
      </c>
      <c r="H159" s="9">
        <v>80898.58</v>
      </c>
      <c r="I159" s="9">
        <v>96625.67</v>
      </c>
      <c r="J159" s="9">
        <v>80898.58</v>
      </c>
      <c r="K159" s="9">
        <f>I159-J159</f>
        <v>15727.089999999997</v>
      </c>
      <c r="L159" s="7" t="s">
        <v>14</v>
      </c>
    </row>
    <row r="160" spans="1:12" x14ac:dyDescent="0.35">
      <c r="A160" s="7">
        <v>33</v>
      </c>
      <c r="B160" s="1" t="s">
        <v>192</v>
      </c>
      <c r="C160" s="7" t="s">
        <v>232</v>
      </c>
      <c r="D160" s="7" t="s">
        <v>14</v>
      </c>
      <c r="E160" s="7" t="s">
        <v>233</v>
      </c>
      <c r="G160" s="9"/>
      <c r="H160" s="9"/>
      <c r="I160" s="9"/>
      <c r="J160" s="9"/>
      <c r="K160" s="9"/>
      <c r="L160" s="7" t="s">
        <v>172</v>
      </c>
    </row>
    <row r="161" spans="1:12" x14ac:dyDescent="0.35">
      <c r="A161" s="7">
        <v>33</v>
      </c>
      <c r="B161" s="1" t="s">
        <v>129</v>
      </c>
      <c r="C161" s="7" t="s">
        <v>232</v>
      </c>
      <c r="D161" s="7" t="s">
        <v>13</v>
      </c>
      <c r="E161" s="7" t="s">
        <v>233</v>
      </c>
      <c r="G161" s="9">
        <v>140000</v>
      </c>
      <c r="H161" s="9">
        <v>181287.32</v>
      </c>
      <c r="I161" s="9">
        <v>140000</v>
      </c>
      <c r="J161" s="9">
        <v>181287.32</v>
      </c>
      <c r="K161" s="9">
        <f>I161-J161</f>
        <v>-41287.320000000007</v>
      </c>
      <c r="L161" s="7" t="s">
        <v>14</v>
      </c>
    </row>
    <row r="162" spans="1:12" x14ac:dyDescent="0.35">
      <c r="A162" s="7">
        <v>33</v>
      </c>
      <c r="B162" s="1" t="s">
        <v>130</v>
      </c>
      <c r="C162" s="7" t="s">
        <v>232</v>
      </c>
      <c r="D162" s="7" t="s">
        <v>13</v>
      </c>
      <c r="E162" s="7" t="s">
        <v>236</v>
      </c>
      <c r="G162" s="9">
        <v>264351.42</v>
      </c>
      <c r="H162" s="9">
        <v>238725.85</v>
      </c>
      <c r="I162" s="9">
        <v>264351.42</v>
      </c>
      <c r="J162" s="9">
        <v>238725.85</v>
      </c>
      <c r="K162" s="9">
        <f>I162-J162</f>
        <v>25625.569999999978</v>
      </c>
      <c r="L162" s="7" t="s">
        <v>14</v>
      </c>
    </row>
    <row r="163" spans="1:12" x14ac:dyDescent="0.35">
      <c r="A163" s="7">
        <v>34</v>
      </c>
      <c r="B163" s="1" t="s">
        <v>220</v>
      </c>
      <c r="C163" s="7" t="s">
        <v>224</v>
      </c>
      <c r="D163" s="7" t="s">
        <v>14</v>
      </c>
      <c r="E163" s="7" t="s">
        <v>231</v>
      </c>
      <c r="G163" s="9"/>
      <c r="H163" s="9"/>
      <c r="I163" s="9"/>
      <c r="J163" s="9"/>
      <c r="K163" s="9"/>
    </row>
    <row r="164" spans="1:12" x14ac:dyDescent="0.35">
      <c r="A164" s="7">
        <v>34</v>
      </c>
      <c r="B164" s="1" t="s">
        <v>131</v>
      </c>
      <c r="C164" s="7" t="s">
        <v>224</v>
      </c>
      <c r="D164" s="7" t="s">
        <v>13</v>
      </c>
      <c r="E164" s="7" t="s">
        <v>235</v>
      </c>
      <c r="G164" s="9">
        <v>77063.92</v>
      </c>
      <c r="H164" s="9">
        <v>80426.880000000005</v>
      </c>
      <c r="I164" s="9">
        <v>154771.20000000001</v>
      </c>
      <c r="J164" s="9">
        <v>140687.44</v>
      </c>
      <c r="K164" s="9">
        <f>I164-J164</f>
        <v>14083.760000000009</v>
      </c>
      <c r="L164" s="7" t="s">
        <v>14</v>
      </c>
    </row>
    <row r="165" spans="1:12" x14ac:dyDescent="0.35">
      <c r="A165" s="7">
        <v>34</v>
      </c>
      <c r="B165" s="1" t="s">
        <v>132</v>
      </c>
      <c r="C165" s="7" t="s">
        <v>224</v>
      </c>
      <c r="D165" s="7" t="s">
        <v>13</v>
      </c>
      <c r="E165" s="7" t="s">
        <v>235</v>
      </c>
      <c r="G165" s="9">
        <v>119025</v>
      </c>
      <c r="H165" s="9">
        <v>134414.51</v>
      </c>
      <c r="I165" s="9">
        <v>287835.51</v>
      </c>
      <c r="J165" s="9">
        <v>269744.95</v>
      </c>
      <c r="K165" s="9">
        <f>I165-J165</f>
        <v>18090.559999999998</v>
      </c>
      <c r="L165" s="7" t="s">
        <v>14</v>
      </c>
    </row>
    <row r="166" spans="1:12" x14ac:dyDescent="0.35">
      <c r="A166" s="7">
        <v>34</v>
      </c>
      <c r="B166" s="1" t="s">
        <v>193</v>
      </c>
      <c r="C166" s="7" t="s">
        <v>224</v>
      </c>
      <c r="D166" s="7" t="s">
        <v>14</v>
      </c>
      <c r="E166" s="7" t="s">
        <v>231</v>
      </c>
      <c r="G166" s="9"/>
      <c r="H166" s="9"/>
      <c r="I166" s="9"/>
      <c r="J166" s="9"/>
      <c r="K166" s="9"/>
      <c r="L166" s="7" t="s">
        <v>169</v>
      </c>
    </row>
    <row r="167" spans="1:12" x14ac:dyDescent="0.35">
      <c r="A167" s="7">
        <v>34</v>
      </c>
      <c r="B167" s="1" t="s">
        <v>134</v>
      </c>
      <c r="C167" s="7" t="s">
        <v>232</v>
      </c>
      <c r="D167" s="7" t="s">
        <v>13</v>
      </c>
      <c r="E167" s="7" t="s">
        <v>234</v>
      </c>
      <c r="G167" s="9">
        <v>187500</v>
      </c>
      <c r="H167" s="9">
        <v>130660</v>
      </c>
      <c r="I167" s="9">
        <v>187500</v>
      </c>
      <c r="J167" s="9">
        <v>130660</v>
      </c>
      <c r="K167" s="9">
        <f>I167-J167</f>
        <v>56840</v>
      </c>
      <c r="L167" s="7" t="s">
        <v>14</v>
      </c>
    </row>
    <row r="168" spans="1:12" x14ac:dyDescent="0.35">
      <c r="A168" s="7">
        <v>34</v>
      </c>
      <c r="B168" s="1" t="s">
        <v>133</v>
      </c>
      <c r="C168" s="7" t="s">
        <v>232</v>
      </c>
      <c r="D168" s="7" t="s">
        <v>13</v>
      </c>
      <c r="E168" s="7" t="s">
        <v>233</v>
      </c>
      <c r="G168" s="9">
        <v>7035</v>
      </c>
      <c r="H168" s="9">
        <v>3198.54</v>
      </c>
      <c r="I168" s="9">
        <v>7035</v>
      </c>
      <c r="J168" s="9">
        <v>3198.54</v>
      </c>
      <c r="K168" s="9">
        <f>I168-J168</f>
        <v>3836.46</v>
      </c>
      <c r="L168" s="7" t="s">
        <v>14</v>
      </c>
    </row>
    <row r="169" spans="1:12" x14ac:dyDescent="0.35">
      <c r="A169" s="7">
        <v>35</v>
      </c>
      <c r="B169" s="1" t="s">
        <v>221</v>
      </c>
      <c r="C169" s="7" t="s">
        <v>223</v>
      </c>
      <c r="D169" s="7" t="s">
        <v>13</v>
      </c>
      <c r="E169" s="7" t="s">
        <v>235</v>
      </c>
      <c r="G169" s="9"/>
      <c r="H169" s="9"/>
      <c r="I169" s="9"/>
      <c r="J169" s="9"/>
      <c r="K169" s="9"/>
    </row>
    <row r="170" spans="1:12" x14ac:dyDescent="0.35">
      <c r="A170" s="7">
        <v>35</v>
      </c>
      <c r="B170" s="1" t="s">
        <v>137</v>
      </c>
      <c r="C170" s="7" t="s">
        <v>224</v>
      </c>
      <c r="D170" s="7" t="s">
        <v>13</v>
      </c>
      <c r="E170" s="7" t="s">
        <v>235</v>
      </c>
      <c r="G170" s="9">
        <v>173231.77</v>
      </c>
      <c r="H170" s="9">
        <v>54084.5</v>
      </c>
      <c r="I170" s="9">
        <v>173231.77</v>
      </c>
      <c r="J170" s="9">
        <v>54084.5</v>
      </c>
      <c r="K170" s="9">
        <f t="shared" ref="K170:K175" si="7">I170-J170</f>
        <v>119147.26999999999</v>
      </c>
      <c r="L170" s="7" t="s">
        <v>14</v>
      </c>
    </row>
    <row r="171" spans="1:12" x14ac:dyDescent="0.35">
      <c r="A171" s="7">
        <v>35</v>
      </c>
      <c r="B171" s="1" t="s">
        <v>138</v>
      </c>
      <c r="C171" s="7" t="s">
        <v>224</v>
      </c>
      <c r="D171" s="7" t="s">
        <v>13</v>
      </c>
      <c r="E171" s="7" t="s">
        <v>231</v>
      </c>
      <c r="G171" s="9">
        <v>47100</v>
      </c>
      <c r="H171" s="9">
        <v>23333.55</v>
      </c>
      <c r="I171" s="9">
        <v>47100</v>
      </c>
      <c r="J171" s="9">
        <v>23333.55</v>
      </c>
      <c r="K171" s="9">
        <f t="shared" si="7"/>
        <v>23766.45</v>
      </c>
      <c r="L171" s="7" t="s">
        <v>14</v>
      </c>
    </row>
    <row r="172" spans="1:12" x14ac:dyDescent="0.35">
      <c r="A172" s="7">
        <v>35</v>
      </c>
      <c r="B172" s="1" t="s">
        <v>139</v>
      </c>
      <c r="C172" s="7" t="s">
        <v>224</v>
      </c>
      <c r="D172" s="7" t="s">
        <v>13</v>
      </c>
      <c r="E172" s="7" t="s">
        <v>231</v>
      </c>
      <c r="G172" s="9">
        <v>4706.3900000000003</v>
      </c>
      <c r="H172" s="9">
        <v>2178.3200000000002</v>
      </c>
      <c r="I172" s="9">
        <v>4706.3900000000003</v>
      </c>
      <c r="J172" s="9">
        <v>2178.3200000000002</v>
      </c>
      <c r="K172" s="9">
        <f t="shared" si="7"/>
        <v>2528.0700000000002</v>
      </c>
      <c r="L172" s="7" t="s">
        <v>14</v>
      </c>
    </row>
    <row r="173" spans="1:12" x14ac:dyDescent="0.35">
      <c r="A173" s="7">
        <v>35</v>
      </c>
      <c r="B173" s="1" t="s">
        <v>136</v>
      </c>
      <c r="C173" s="7" t="s">
        <v>224</v>
      </c>
      <c r="D173" s="7" t="s">
        <v>14</v>
      </c>
      <c r="E173" s="7" t="s">
        <v>231</v>
      </c>
      <c r="G173" s="9">
        <v>100</v>
      </c>
      <c r="H173" s="9">
        <v>0</v>
      </c>
      <c r="I173" s="9">
        <v>100</v>
      </c>
      <c r="J173" s="9">
        <v>0</v>
      </c>
      <c r="K173" s="9">
        <f t="shared" si="7"/>
        <v>100</v>
      </c>
      <c r="L173" s="7" t="s">
        <v>14</v>
      </c>
    </row>
    <row r="174" spans="1:12" x14ac:dyDescent="0.35">
      <c r="A174" s="7">
        <v>35</v>
      </c>
      <c r="B174" s="1" t="s">
        <v>135</v>
      </c>
      <c r="C174" s="7" t="s">
        <v>224</v>
      </c>
      <c r="D174" s="7" t="s">
        <v>14</v>
      </c>
      <c r="E174" s="7" t="s">
        <v>231</v>
      </c>
      <c r="G174" s="9">
        <v>0</v>
      </c>
      <c r="H174" s="9">
        <v>0</v>
      </c>
      <c r="I174" s="9">
        <v>0</v>
      </c>
      <c r="J174" s="9">
        <v>0</v>
      </c>
      <c r="K174" s="9">
        <f t="shared" si="7"/>
        <v>0</v>
      </c>
      <c r="L174" s="7" t="s">
        <v>14</v>
      </c>
    </row>
    <row r="175" spans="1:12" x14ac:dyDescent="0.35">
      <c r="A175" s="7">
        <v>35</v>
      </c>
      <c r="B175" s="1" t="s">
        <v>140</v>
      </c>
      <c r="C175" s="7" t="s">
        <v>224</v>
      </c>
      <c r="D175" s="7" t="s">
        <v>13</v>
      </c>
      <c r="E175" s="7" t="s">
        <v>231</v>
      </c>
      <c r="G175" s="9">
        <v>125692.7</v>
      </c>
      <c r="H175" s="9">
        <v>53622.35</v>
      </c>
      <c r="I175" s="9">
        <v>125692.7</v>
      </c>
      <c r="J175" s="9">
        <v>53622.35</v>
      </c>
      <c r="K175" s="9">
        <f t="shared" si="7"/>
        <v>72070.350000000006</v>
      </c>
      <c r="L175" s="7" t="s">
        <v>14</v>
      </c>
    </row>
    <row r="176" spans="1:12" x14ac:dyDescent="0.35">
      <c r="A176" s="7">
        <v>35</v>
      </c>
      <c r="B176" s="1" t="s">
        <v>194</v>
      </c>
      <c r="C176" s="7" t="s">
        <v>224</v>
      </c>
      <c r="D176" s="7" t="s">
        <v>14</v>
      </c>
      <c r="E176" s="7" t="s">
        <v>231</v>
      </c>
      <c r="G176" s="9"/>
      <c r="H176" s="9"/>
      <c r="I176" s="9"/>
      <c r="J176" s="9"/>
      <c r="K176" s="9"/>
      <c r="L176" s="7" t="s">
        <v>169</v>
      </c>
    </row>
    <row r="177" spans="1:12" x14ac:dyDescent="0.35">
      <c r="A177" s="7">
        <v>35</v>
      </c>
      <c r="B177" s="1" t="s">
        <v>141</v>
      </c>
      <c r="C177" s="7" t="s">
        <v>237</v>
      </c>
      <c r="D177" s="7" t="s">
        <v>14</v>
      </c>
      <c r="E177" s="7" t="s">
        <v>238</v>
      </c>
      <c r="G177" s="9">
        <v>500</v>
      </c>
      <c r="H177" s="9">
        <v>0</v>
      </c>
      <c r="I177" s="9">
        <v>500</v>
      </c>
      <c r="J177" s="9">
        <v>0</v>
      </c>
      <c r="K177" s="9">
        <f>I177-J177</f>
        <v>500</v>
      </c>
      <c r="L177" s="7" t="s">
        <v>14</v>
      </c>
    </row>
    <row r="178" spans="1:12" x14ac:dyDescent="0.35">
      <c r="A178" s="7">
        <v>36</v>
      </c>
      <c r="B178" s="1" t="s">
        <v>142</v>
      </c>
      <c r="C178" s="7" t="s">
        <v>224</v>
      </c>
      <c r="D178" s="7" t="s">
        <v>13</v>
      </c>
      <c r="E178" s="7" t="s">
        <v>235</v>
      </c>
      <c r="G178" s="9">
        <v>46968.83</v>
      </c>
      <c r="H178" s="9">
        <v>26132.57</v>
      </c>
      <c r="I178" s="9">
        <v>457634.28</v>
      </c>
      <c r="J178" s="9">
        <v>132604.07999999999</v>
      </c>
      <c r="K178" s="9">
        <f>I178-J178</f>
        <v>325030.20000000007</v>
      </c>
      <c r="L178" s="7" t="s">
        <v>14</v>
      </c>
    </row>
    <row r="179" spans="1:12" x14ac:dyDescent="0.35">
      <c r="A179" s="7">
        <v>36</v>
      </c>
      <c r="B179" s="1" t="s">
        <v>144</v>
      </c>
      <c r="C179" s="7" t="s">
        <v>224</v>
      </c>
      <c r="D179" s="7" t="s">
        <v>14</v>
      </c>
      <c r="E179" s="7" t="s">
        <v>231</v>
      </c>
      <c r="G179" s="9">
        <v>5500.28</v>
      </c>
      <c r="H179" s="9">
        <v>16845.71</v>
      </c>
      <c r="I179" s="9">
        <v>24625.599999999999</v>
      </c>
      <c r="J179" s="9">
        <v>19965.849999999999</v>
      </c>
      <c r="K179" s="9">
        <f>I179-J179</f>
        <v>4659.75</v>
      </c>
      <c r="L179" s="7" t="s">
        <v>14</v>
      </c>
    </row>
    <row r="180" spans="1:12" x14ac:dyDescent="0.35">
      <c r="A180" s="7">
        <v>36</v>
      </c>
      <c r="B180" s="1" t="s">
        <v>143</v>
      </c>
      <c r="C180" s="7" t="s">
        <v>224</v>
      </c>
      <c r="D180" s="7" t="s">
        <v>13</v>
      </c>
      <c r="E180" s="7" t="s">
        <v>235</v>
      </c>
      <c r="G180" s="9"/>
      <c r="H180" s="9"/>
      <c r="I180" s="9">
        <v>609816.59</v>
      </c>
      <c r="J180" s="9">
        <v>272744.99</v>
      </c>
      <c r="K180" s="9">
        <f>I180-J180</f>
        <v>337071.6</v>
      </c>
    </row>
    <row r="181" spans="1:12" x14ac:dyDescent="0.35">
      <c r="A181" s="7">
        <v>36</v>
      </c>
      <c r="B181" s="1" t="s">
        <v>195</v>
      </c>
      <c r="C181" s="7" t="s">
        <v>232</v>
      </c>
      <c r="D181" s="7" t="s">
        <v>14</v>
      </c>
      <c r="E181" s="7" t="s">
        <v>233</v>
      </c>
      <c r="G181" s="9"/>
      <c r="H181" s="9"/>
      <c r="I181" s="9"/>
      <c r="J181" s="9"/>
      <c r="K181" s="9"/>
      <c r="L181" s="7" t="s">
        <v>172</v>
      </c>
    </row>
    <row r="182" spans="1:12" x14ac:dyDescent="0.35">
      <c r="A182" s="7">
        <v>36</v>
      </c>
      <c r="B182" s="1" t="s">
        <v>196</v>
      </c>
      <c r="C182" s="7" t="s">
        <v>232</v>
      </c>
      <c r="D182" s="7" t="s">
        <v>14</v>
      </c>
      <c r="E182" s="7" t="s">
        <v>233</v>
      </c>
      <c r="G182" s="9"/>
      <c r="H182" s="9"/>
      <c r="I182" s="9"/>
      <c r="J182" s="9"/>
      <c r="K182" s="9"/>
      <c r="L182" s="7" t="s">
        <v>172</v>
      </c>
    </row>
    <row r="183" spans="1:12" x14ac:dyDescent="0.35">
      <c r="A183" s="7">
        <v>37</v>
      </c>
      <c r="B183" s="1" t="s">
        <v>148</v>
      </c>
      <c r="C183" s="7" t="s">
        <v>224</v>
      </c>
      <c r="D183" s="7" t="s">
        <v>13</v>
      </c>
      <c r="E183" s="7" t="s">
        <v>235</v>
      </c>
      <c r="G183" s="9">
        <v>97030.73</v>
      </c>
      <c r="H183" s="9">
        <v>21183.51</v>
      </c>
      <c r="I183" s="9">
        <v>184602.89</v>
      </c>
      <c r="J183" s="9">
        <v>46591.199999999997</v>
      </c>
      <c r="K183" s="9">
        <f>I183-J183</f>
        <v>138011.69</v>
      </c>
      <c r="L183" s="7" t="s">
        <v>14</v>
      </c>
    </row>
    <row r="184" spans="1:12" x14ac:dyDescent="0.35">
      <c r="A184" s="7">
        <v>37</v>
      </c>
      <c r="B184" s="1" t="s">
        <v>145</v>
      </c>
      <c r="C184" s="7" t="s">
        <v>224</v>
      </c>
      <c r="D184" s="7" t="s">
        <v>13</v>
      </c>
      <c r="E184" s="7" t="s">
        <v>231</v>
      </c>
      <c r="G184" s="9">
        <v>285456.65000000002</v>
      </c>
      <c r="H184" s="9">
        <v>41696.68</v>
      </c>
      <c r="I184" s="9">
        <v>285456.65000000002</v>
      </c>
      <c r="J184" s="9">
        <v>41696.68</v>
      </c>
      <c r="K184" s="9">
        <f>I184-J184</f>
        <v>243759.97000000003</v>
      </c>
      <c r="L184" s="7" t="s">
        <v>14</v>
      </c>
    </row>
    <row r="185" spans="1:12" x14ac:dyDescent="0.35">
      <c r="A185" s="7">
        <v>37</v>
      </c>
      <c r="B185" s="1" t="s">
        <v>146</v>
      </c>
      <c r="C185" s="7" t="s">
        <v>224</v>
      </c>
      <c r="D185" s="7" t="s">
        <v>13</v>
      </c>
      <c r="E185" s="7" t="s">
        <v>235</v>
      </c>
      <c r="G185" s="9"/>
      <c r="H185" s="9"/>
      <c r="I185" s="9">
        <v>284504.37</v>
      </c>
      <c r="J185" s="9">
        <v>130754.9</v>
      </c>
      <c r="K185" s="9">
        <f>I185-J185</f>
        <v>153749.47</v>
      </c>
    </row>
    <row r="186" spans="1:12" x14ac:dyDescent="0.35">
      <c r="A186" s="7">
        <v>37</v>
      </c>
      <c r="B186" s="1" t="s">
        <v>147</v>
      </c>
      <c r="C186" s="7" t="s">
        <v>224</v>
      </c>
      <c r="D186" s="7" t="s">
        <v>13</v>
      </c>
      <c r="E186" s="7" t="s">
        <v>231</v>
      </c>
      <c r="G186" s="9">
        <v>12200</v>
      </c>
      <c r="H186" s="9">
        <v>4309.7299999999996</v>
      </c>
      <c r="I186" s="9">
        <v>12200</v>
      </c>
      <c r="J186" s="9">
        <v>4309.7299999999996</v>
      </c>
      <c r="K186" s="9">
        <f>I186-J186</f>
        <v>7890.27</v>
      </c>
      <c r="L186" s="7" t="s">
        <v>14</v>
      </c>
    </row>
    <row r="187" spans="1:12" x14ac:dyDescent="0.35">
      <c r="A187" s="7">
        <v>37</v>
      </c>
      <c r="B187" s="1" t="s">
        <v>197</v>
      </c>
      <c r="C187" s="7" t="s">
        <v>232</v>
      </c>
      <c r="D187" s="7" t="s">
        <v>14</v>
      </c>
      <c r="E187" s="7" t="s">
        <v>233</v>
      </c>
      <c r="G187" s="9"/>
      <c r="H187" s="9"/>
      <c r="I187" s="9"/>
      <c r="J187" s="9"/>
      <c r="K187" s="9"/>
      <c r="L187" s="7" t="s">
        <v>172</v>
      </c>
    </row>
    <row r="188" spans="1:12" x14ac:dyDescent="0.35">
      <c r="A188" s="7">
        <v>37</v>
      </c>
      <c r="B188" s="1" t="s">
        <v>150</v>
      </c>
      <c r="C188" s="7" t="s">
        <v>232</v>
      </c>
      <c r="D188" s="7" t="s">
        <v>13</v>
      </c>
      <c r="E188" s="7" t="s">
        <v>233</v>
      </c>
      <c r="G188" s="9">
        <v>36273.440000000002</v>
      </c>
      <c r="H188" s="9">
        <v>15290.31</v>
      </c>
      <c r="I188" s="9">
        <v>36273.440000000002</v>
      </c>
      <c r="J188" s="9">
        <v>15290.31</v>
      </c>
      <c r="K188" s="9">
        <f>I188-J188</f>
        <v>20983.130000000005</v>
      </c>
      <c r="L188" s="7" t="s">
        <v>14</v>
      </c>
    </row>
    <row r="189" spans="1:12" x14ac:dyDescent="0.35">
      <c r="A189" s="7">
        <v>37</v>
      </c>
      <c r="B189" s="1" t="s">
        <v>149</v>
      </c>
      <c r="C189" s="7" t="s">
        <v>232</v>
      </c>
      <c r="D189" s="7" t="s">
        <v>13</v>
      </c>
      <c r="E189" s="7" t="s">
        <v>233</v>
      </c>
      <c r="G189" s="9">
        <v>63486</v>
      </c>
      <c r="H189" s="9">
        <v>57240.43</v>
      </c>
      <c r="I189" s="9">
        <v>63486</v>
      </c>
      <c r="J189" s="9">
        <v>57240.43</v>
      </c>
      <c r="K189" s="9">
        <f>I189-J189</f>
        <v>6245.57</v>
      </c>
      <c r="L189" s="7" t="s">
        <v>14</v>
      </c>
    </row>
    <row r="190" spans="1:12" x14ac:dyDescent="0.35">
      <c r="A190" s="7">
        <v>38</v>
      </c>
      <c r="B190" s="1" t="s">
        <v>222</v>
      </c>
      <c r="C190" s="7" t="s">
        <v>224</v>
      </c>
      <c r="D190" s="7" t="s">
        <v>13</v>
      </c>
      <c r="E190" s="7" t="s">
        <v>231</v>
      </c>
      <c r="G190" s="9"/>
      <c r="H190" s="9"/>
      <c r="I190" s="9"/>
      <c r="J190" s="9"/>
      <c r="K190" s="9"/>
    </row>
    <row r="191" spans="1:12" x14ac:dyDescent="0.35">
      <c r="A191" s="7">
        <v>38</v>
      </c>
      <c r="B191" s="1" t="s">
        <v>155</v>
      </c>
      <c r="C191" s="7" t="s">
        <v>224</v>
      </c>
      <c r="D191" s="7" t="s">
        <v>14</v>
      </c>
      <c r="E191" s="7" t="s">
        <v>231</v>
      </c>
      <c r="G191" s="9">
        <v>37966.07</v>
      </c>
      <c r="H191" s="9">
        <v>12457.61</v>
      </c>
      <c r="I191" s="9">
        <v>37966.07</v>
      </c>
      <c r="J191" s="9">
        <v>12457.61</v>
      </c>
      <c r="K191" s="9">
        <f>I191-J191</f>
        <v>25508.46</v>
      </c>
      <c r="L191" s="7" t="s">
        <v>14</v>
      </c>
    </row>
    <row r="192" spans="1:12" x14ac:dyDescent="0.35">
      <c r="A192" s="7">
        <v>38</v>
      </c>
      <c r="B192" s="1" t="s">
        <v>153</v>
      </c>
      <c r="C192" s="7" t="s">
        <v>224</v>
      </c>
      <c r="D192" s="7" t="s">
        <v>13</v>
      </c>
      <c r="E192" s="7" t="s">
        <v>231</v>
      </c>
      <c r="G192" s="9">
        <v>50906.9</v>
      </c>
      <c r="H192" s="9">
        <v>16349.73</v>
      </c>
      <c r="I192" s="9">
        <v>50906.9</v>
      </c>
      <c r="J192" s="9">
        <v>16349.73</v>
      </c>
      <c r="K192" s="9">
        <f>I192-J192</f>
        <v>34557.17</v>
      </c>
      <c r="L192" s="7" t="s">
        <v>14</v>
      </c>
    </row>
    <row r="193" spans="1:12" s="11" customFormat="1" x14ac:dyDescent="0.35">
      <c r="A193" s="10">
        <v>38</v>
      </c>
      <c r="B193" s="11" t="s">
        <v>154</v>
      </c>
      <c r="C193" s="10" t="s">
        <v>224</v>
      </c>
      <c r="D193" s="10" t="s">
        <v>13</v>
      </c>
      <c r="E193" s="10" t="s">
        <v>235</v>
      </c>
      <c r="F193" s="10"/>
      <c r="G193" s="12">
        <v>134291.76999999999</v>
      </c>
      <c r="H193" s="12">
        <v>46327.46</v>
      </c>
      <c r="I193" s="12">
        <v>292732.67</v>
      </c>
      <c r="J193" s="12">
        <v>103546.91</v>
      </c>
      <c r="K193" s="12">
        <f>I193-J193</f>
        <v>189185.75999999998</v>
      </c>
      <c r="L193" s="10" t="s">
        <v>14</v>
      </c>
    </row>
    <row r="194" spans="1:12" x14ac:dyDescent="0.35">
      <c r="A194" s="7">
        <v>38</v>
      </c>
      <c r="B194" s="1" t="s">
        <v>198</v>
      </c>
      <c r="C194" s="7" t="s">
        <v>224</v>
      </c>
      <c r="D194" s="7" t="s">
        <v>14</v>
      </c>
      <c r="E194" s="7" t="s">
        <v>231</v>
      </c>
      <c r="G194" s="9"/>
      <c r="H194" s="9"/>
      <c r="I194" s="9"/>
      <c r="J194" s="9"/>
      <c r="K194" s="9"/>
      <c r="L194" s="7" t="s">
        <v>169</v>
      </c>
    </row>
    <row r="195" spans="1:12" x14ac:dyDescent="0.35">
      <c r="A195" s="7">
        <v>38</v>
      </c>
      <c r="B195" s="1" t="s">
        <v>151</v>
      </c>
      <c r="C195" s="7" t="s">
        <v>224</v>
      </c>
      <c r="D195" s="7" t="s">
        <v>13</v>
      </c>
      <c r="E195" s="7" t="s">
        <v>235</v>
      </c>
      <c r="G195" s="9">
        <v>107146.77</v>
      </c>
      <c r="H195" s="9">
        <v>4538.87</v>
      </c>
      <c r="I195" s="9">
        <v>183123.01</v>
      </c>
      <c r="J195" s="9">
        <v>38696.160000000003</v>
      </c>
      <c r="K195" s="9">
        <f t="shared" ref="K195:K202" si="8">I195-J195</f>
        <v>144426.85</v>
      </c>
      <c r="L195" s="7" t="s">
        <v>14</v>
      </c>
    </row>
    <row r="196" spans="1:12" x14ac:dyDescent="0.35">
      <c r="A196" s="7">
        <v>38</v>
      </c>
      <c r="B196" s="1" t="s">
        <v>152</v>
      </c>
      <c r="C196" s="7" t="s">
        <v>224</v>
      </c>
      <c r="D196" s="7" t="s">
        <v>14</v>
      </c>
      <c r="E196" s="7" t="s">
        <v>231</v>
      </c>
      <c r="G196" s="9">
        <v>24213</v>
      </c>
      <c r="H196" s="9">
        <v>4848.04</v>
      </c>
      <c r="I196" s="9">
        <v>49733.87</v>
      </c>
      <c r="J196" s="9">
        <v>4977.97</v>
      </c>
      <c r="K196" s="9">
        <f t="shared" si="8"/>
        <v>44755.9</v>
      </c>
      <c r="L196" s="7" t="s">
        <v>14</v>
      </c>
    </row>
    <row r="197" spans="1:12" x14ac:dyDescent="0.35">
      <c r="A197" s="7">
        <v>38</v>
      </c>
      <c r="B197" s="1" t="s">
        <v>157</v>
      </c>
      <c r="C197" s="7" t="s">
        <v>232</v>
      </c>
      <c r="D197" s="7" t="s">
        <v>14</v>
      </c>
      <c r="E197" s="7" t="s">
        <v>233</v>
      </c>
      <c r="G197" s="9">
        <v>5000</v>
      </c>
      <c r="H197" s="9">
        <v>2032.4</v>
      </c>
      <c r="I197" s="9">
        <v>5000</v>
      </c>
      <c r="J197" s="9">
        <v>2032.4</v>
      </c>
      <c r="K197" s="9">
        <f t="shared" si="8"/>
        <v>2967.6</v>
      </c>
      <c r="L197" s="7" t="s">
        <v>14</v>
      </c>
    </row>
    <row r="198" spans="1:12" x14ac:dyDescent="0.35">
      <c r="A198" s="7">
        <v>38</v>
      </c>
      <c r="B198" s="1" t="s">
        <v>156</v>
      </c>
      <c r="C198" s="7" t="s">
        <v>232</v>
      </c>
      <c r="D198" s="7" t="s">
        <v>13</v>
      </c>
      <c r="E198" s="7" t="s">
        <v>234</v>
      </c>
      <c r="G198" s="9">
        <v>77000.02</v>
      </c>
      <c r="H198" s="9">
        <v>125148.25</v>
      </c>
      <c r="I198" s="9">
        <v>150356.25</v>
      </c>
      <c r="J198" s="9">
        <v>144252.34</v>
      </c>
      <c r="K198" s="9">
        <f t="shared" si="8"/>
        <v>6103.9100000000035</v>
      </c>
      <c r="L198" s="7" t="s">
        <v>14</v>
      </c>
    </row>
    <row r="199" spans="1:12" x14ac:dyDescent="0.35">
      <c r="A199" s="7">
        <v>39</v>
      </c>
      <c r="B199" s="1" t="s">
        <v>160</v>
      </c>
      <c r="C199" s="7" t="s">
        <v>224</v>
      </c>
      <c r="D199" s="7" t="s">
        <v>14</v>
      </c>
      <c r="E199" s="7" t="s">
        <v>235</v>
      </c>
      <c r="G199" s="9">
        <v>40319.9</v>
      </c>
      <c r="H199" s="9">
        <v>52127.839999999997</v>
      </c>
      <c r="I199" s="9">
        <v>105479.67999999999</v>
      </c>
      <c r="J199" s="9">
        <v>106022.23</v>
      </c>
      <c r="K199" s="9">
        <f t="shared" si="8"/>
        <v>-542.55000000000291</v>
      </c>
      <c r="L199" s="7" t="s">
        <v>14</v>
      </c>
    </row>
    <row r="200" spans="1:12" x14ac:dyDescent="0.35">
      <c r="A200" s="7">
        <v>39</v>
      </c>
      <c r="B200" s="1" t="s">
        <v>159</v>
      </c>
      <c r="C200" s="7" t="s">
        <v>224</v>
      </c>
      <c r="D200" s="7" t="s">
        <v>14</v>
      </c>
      <c r="E200" s="7" t="s">
        <v>235</v>
      </c>
      <c r="G200" s="9">
        <v>68475</v>
      </c>
      <c r="H200" s="9">
        <v>118650.52</v>
      </c>
      <c r="I200" s="9">
        <v>208423.79</v>
      </c>
      <c r="J200" s="9">
        <v>150125.29</v>
      </c>
      <c r="K200" s="9">
        <f t="shared" si="8"/>
        <v>58298.5</v>
      </c>
      <c r="L200" s="7" t="s">
        <v>14</v>
      </c>
    </row>
    <row r="201" spans="1:12" x14ac:dyDescent="0.35">
      <c r="A201" s="7">
        <v>39</v>
      </c>
      <c r="B201" s="1" t="s">
        <v>161</v>
      </c>
      <c r="C201" s="7" t="s">
        <v>224</v>
      </c>
      <c r="D201" s="7" t="s">
        <v>13</v>
      </c>
      <c r="E201" s="7" t="s">
        <v>231</v>
      </c>
      <c r="G201" s="9">
        <v>76800</v>
      </c>
      <c r="H201" s="9">
        <v>5305.94</v>
      </c>
      <c r="I201" s="9">
        <v>76800</v>
      </c>
      <c r="J201" s="9">
        <v>5305.94</v>
      </c>
      <c r="K201" s="9">
        <f t="shared" si="8"/>
        <v>71494.06</v>
      </c>
      <c r="L201" s="7" t="s">
        <v>14</v>
      </c>
    </row>
    <row r="202" spans="1:12" x14ac:dyDescent="0.35">
      <c r="A202" s="7">
        <v>39</v>
      </c>
      <c r="B202" s="1" t="s">
        <v>158</v>
      </c>
      <c r="C202" s="7" t="s">
        <v>224</v>
      </c>
      <c r="D202" s="7" t="s">
        <v>14</v>
      </c>
      <c r="E202" s="7" t="s">
        <v>231</v>
      </c>
      <c r="G202" s="9">
        <v>50875</v>
      </c>
      <c r="H202" s="9">
        <v>12831.77</v>
      </c>
      <c r="I202" s="9">
        <v>50875</v>
      </c>
      <c r="J202" s="9">
        <v>12831.77</v>
      </c>
      <c r="K202" s="9">
        <f t="shared" si="8"/>
        <v>38043.229999999996</v>
      </c>
      <c r="L202" s="7" t="s">
        <v>14</v>
      </c>
    </row>
    <row r="203" spans="1:12" x14ac:dyDescent="0.35">
      <c r="A203" s="7">
        <v>39</v>
      </c>
      <c r="B203" s="1" t="s">
        <v>199</v>
      </c>
      <c r="C203" s="7" t="s">
        <v>232</v>
      </c>
      <c r="D203" s="7" t="s">
        <v>13</v>
      </c>
      <c r="E203" s="7" t="s">
        <v>233</v>
      </c>
      <c r="G203" s="9"/>
      <c r="H203" s="9"/>
      <c r="I203" s="9"/>
      <c r="J203" s="9"/>
      <c r="K203" s="9"/>
      <c r="L203" s="7" t="s">
        <v>172</v>
      </c>
    </row>
    <row r="204" spans="1:12" x14ac:dyDescent="0.35">
      <c r="A204" s="7">
        <v>39</v>
      </c>
      <c r="B204" s="1" t="s">
        <v>163</v>
      </c>
      <c r="C204" s="7" t="s">
        <v>232</v>
      </c>
      <c r="D204" s="7" t="s">
        <v>14</v>
      </c>
      <c r="E204" s="7" t="s">
        <v>234</v>
      </c>
      <c r="G204" s="9">
        <v>10000</v>
      </c>
      <c r="H204" s="9">
        <v>108.81</v>
      </c>
      <c r="I204" s="9">
        <v>10000</v>
      </c>
      <c r="J204" s="9">
        <v>108.81</v>
      </c>
      <c r="K204" s="9">
        <f>I204-J204</f>
        <v>9891.19</v>
      </c>
      <c r="L204" s="7" t="s">
        <v>14</v>
      </c>
    </row>
    <row r="205" spans="1:12" x14ac:dyDescent="0.35">
      <c r="A205" s="7">
        <v>39</v>
      </c>
      <c r="B205" s="1" t="s">
        <v>162</v>
      </c>
      <c r="C205" s="7" t="s">
        <v>232</v>
      </c>
      <c r="D205" s="7" t="s">
        <v>13</v>
      </c>
      <c r="E205" s="7" t="s">
        <v>233</v>
      </c>
      <c r="G205" s="9">
        <v>16988</v>
      </c>
      <c r="H205" s="9">
        <v>10512.94</v>
      </c>
      <c r="I205" s="9">
        <v>16988</v>
      </c>
      <c r="J205" s="9">
        <v>10512.94</v>
      </c>
      <c r="K205" s="9">
        <f>I205-J205</f>
        <v>6475.0599999999995</v>
      </c>
      <c r="L205" s="7" t="s">
        <v>14</v>
      </c>
    </row>
    <row r="206" spans="1:12" x14ac:dyDescent="0.35">
      <c r="A206" s="7">
        <v>40</v>
      </c>
      <c r="B206" s="1" t="s">
        <v>165</v>
      </c>
      <c r="C206" s="7" t="s">
        <v>224</v>
      </c>
      <c r="D206" s="7" t="s">
        <v>13</v>
      </c>
      <c r="E206" s="7" t="s">
        <v>231</v>
      </c>
      <c r="G206" s="9">
        <v>8989.08</v>
      </c>
      <c r="H206" s="9">
        <v>2686.58</v>
      </c>
      <c r="I206" s="9">
        <v>8989.08</v>
      </c>
      <c r="J206" s="9">
        <v>2686.58</v>
      </c>
      <c r="K206" s="9">
        <f>I206-J206</f>
        <v>6302.5</v>
      </c>
      <c r="L206" s="7" t="s">
        <v>14</v>
      </c>
    </row>
    <row r="207" spans="1:12" x14ac:dyDescent="0.35">
      <c r="A207" s="7">
        <v>40</v>
      </c>
      <c r="B207" s="1" t="s">
        <v>164</v>
      </c>
      <c r="C207" s="7" t="s">
        <v>224</v>
      </c>
      <c r="D207" s="7" t="s">
        <v>14</v>
      </c>
      <c r="E207" s="7" t="s">
        <v>235</v>
      </c>
      <c r="G207" s="9">
        <v>10356.77</v>
      </c>
      <c r="H207" s="9">
        <v>16073.65</v>
      </c>
      <c r="I207" s="9">
        <v>278002.59000000003</v>
      </c>
      <c r="J207" s="9">
        <v>130948.11</v>
      </c>
      <c r="K207" s="9">
        <f>I207-J207</f>
        <v>147054.48000000004</v>
      </c>
      <c r="L207" s="7" t="s">
        <v>14</v>
      </c>
    </row>
    <row r="208" spans="1:12" x14ac:dyDescent="0.35">
      <c r="A208" s="7">
        <v>40</v>
      </c>
      <c r="B208" s="1" t="s">
        <v>166</v>
      </c>
      <c r="C208" s="7" t="s">
        <v>224</v>
      </c>
      <c r="D208" s="7" t="s">
        <v>14</v>
      </c>
      <c r="E208" s="7" t="s">
        <v>235</v>
      </c>
      <c r="G208" s="9">
        <v>28760</v>
      </c>
      <c r="H208" s="9">
        <v>21490.86</v>
      </c>
      <c r="I208" s="9">
        <v>170492.04</v>
      </c>
      <c r="J208" s="9">
        <v>29844.86</v>
      </c>
      <c r="K208" s="9">
        <f>I208-J208</f>
        <v>140647.18</v>
      </c>
      <c r="L208" s="7" t="s">
        <v>14</v>
      </c>
    </row>
    <row r="209" spans="1:12" x14ac:dyDescent="0.35">
      <c r="A209" s="7">
        <v>40</v>
      </c>
      <c r="B209" s="1" t="s">
        <v>200</v>
      </c>
      <c r="C209" s="7" t="s">
        <v>224</v>
      </c>
      <c r="D209" s="7" t="s">
        <v>13</v>
      </c>
      <c r="E209" s="7" t="s">
        <v>231</v>
      </c>
      <c r="G209" s="9"/>
      <c r="H209" s="9"/>
      <c r="I209" s="9"/>
      <c r="J209" s="9"/>
      <c r="K209" s="9"/>
      <c r="L209" s="7" t="s">
        <v>169</v>
      </c>
    </row>
    <row r="210" spans="1:12" x14ac:dyDescent="0.35">
      <c r="E210" s="2" t="s">
        <v>240</v>
      </c>
      <c r="G210" s="9">
        <f>SUM(G4:G209)</f>
        <v>10002278.809999999</v>
      </c>
      <c r="H210" s="9">
        <f>SUM(H4:H209)</f>
        <v>6990943.9700000016</v>
      </c>
      <c r="I210" s="9">
        <f>SUM(I4:I209)</f>
        <v>22773057.300000008</v>
      </c>
      <c r="J210" s="9">
        <f>SUM(J4:J209)</f>
        <v>11614804.919999996</v>
      </c>
      <c r="K210" s="9">
        <f>SUM(K4:K209)</f>
        <v>11158252.379999999</v>
      </c>
    </row>
    <row r="213" spans="1:12" x14ac:dyDescent="0.35">
      <c r="B213" s="1" t="s">
        <v>225</v>
      </c>
    </row>
    <row r="214" spans="1:12" x14ac:dyDescent="0.35">
      <c r="B214" s="1" t="s">
        <v>226</v>
      </c>
    </row>
    <row r="215" spans="1:12" x14ac:dyDescent="0.35">
      <c r="B215" s="1" t="s">
        <v>227</v>
      </c>
    </row>
    <row r="217" spans="1:12" x14ac:dyDescent="0.35">
      <c r="B217" s="1" t="s">
        <v>239</v>
      </c>
    </row>
    <row r="218" spans="1:12" x14ac:dyDescent="0.35">
      <c r="B218" s="1" t="s">
        <v>228</v>
      </c>
    </row>
    <row r="220" spans="1:12" x14ac:dyDescent="0.35">
      <c r="B220" s="1" t="s">
        <v>229</v>
      </c>
    </row>
    <row r="221" spans="1:12" x14ac:dyDescent="0.35">
      <c r="B221" s="1" t="s">
        <v>230</v>
      </c>
    </row>
  </sheetData>
  <sortState xmlns:xlrd2="http://schemas.microsoft.com/office/spreadsheetml/2017/richdata2" ref="A4:L209">
    <sortCondition ref="A1"/>
    <sortCondition ref="C1"/>
    <sortCondition ref="B1"/>
  </sortState>
  <mergeCells count="1">
    <mergeCell ref="A1:L1"/>
  </mergeCells>
  <pageMargins left="0.7" right="0.7" top="0.75" bottom="0.75" header="0.3" footer="0.3"/>
  <pageSetup scale="7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Vigale, Christopher [ELEC]</dc:creator>
  <cp:lastModifiedBy>Vigale, Christopher [ELEC]</cp:lastModifiedBy>
  <cp:lastPrinted>2025-05-14T18:07:09Z</cp:lastPrinted>
  <dcterms:created xsi:type="dcterms:W3CDTF">2025-05-14T16:31:59Z</dcterms:created>
  <dcterms:modified xsi:type="dcterms:W3CDTF">2025-05-14T18:07:15Z</dcterms:modified>
</cp:coreProperties>
</file>