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3 Legislative Project\Primary\"/>
    </mc:Choice>
  </mc:AlternateContent>
  <xr:revisionPtr revIDLastSave="0" documentId="13_ncr:1_{EF24C0C2-FEBD-4CC3-8B1A-52106D1D9886}" xr6:coauthVersionLast="47" xr6:coauthVersionMax="47" xr10:uidLastSave="{00000000-0000-0000-0000-000000000000}"/>
  <bookViews>
    <workbookView xWindow="-110" yWindow="-110" windowWidth="19420" windowHeight="10300" xr2:uid="{C6C24E7D-548D-477B-BA5A-382F8A8DA82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2" i="1" l="1"/>
  <c r="I262" i="1"/>
  <c r="H262" i="1"/>
  <c r="G262" i="1"/>
  <c r="K258" i="1"/>
  <c r="K259" i="1"/>
  <c r="K256" i="1"/>
  <c r="K254" i="1"/>
  <c r="K253" i="1"/>
  <c r="K252" i="1"/>
  <c r="K251" i="1"/>
  <c r="K247" i="1"/>
  <c r="K250" i="1"/>
  <c r="K248" i="1"/>
  <c r="K249" i="1"/>
  <c r="K245" i="1"/>
  <c r="K246" i="1"/>
  <c r="K244" i="1"/>
  <c r="K242" i="1"/>
  <c r="K239" i="1"/>
  <c r="K238" i="1"/>
  <c r="K235" i="1"/>
  <c r="K236" i="1"/>
  <c r="K234" i="1"/>
  <c r="K233" i="1"/>
  <c r="K232" i="1"/>
  <c r="K231" i="1"/>
  <c r="K229" i="1"/>
  <c r="K225" i="1"/>
  <c r="K223" i="1"/>
  <c r="K222" i="1"/>
  <c r="K221" i="1"/>
  <c r="K219" i="1"/>
  <c r="K217" i="1"/>
  <c r="K216" i="1"/>
  <c r="K212" i="1"/>
  <c r="K213" i="1"/>
  <c r="K208" i="1"/>
  <c r="K207" i="1"/>
  <c r="K205" i="1"/>
  <c r="K206" i="1"/>
  <c r="K202" i="1"/>
  <c r="K199" i="1"/>
  <c r="K196" i="1"/>
  <c r="K194" i="1"/>
  <c r="K191" i="1"/>
  <c r="K193" i="1"/>
  <c r="K189" i="1"/>
  <c r="K188" i="1"/>
  <c r="K187" i="1"/>
  <c r="K184" i="1"/>
  <c r="K186" i="1"/>
  <c r="K185" i="1"/>
  <c r="K183" i="1"/>
  <c r="K182" i="1"/>
  <c r="K181" i="1"/>
  <c r="K178" i="1"/>
  <c r="K175" i="1"/>
  <c r="K176" i="1"/>
  <c r="K180" i="1"/>
  <c r="K172" i="1"/>
  <c r="K173" i="1"/>
  <c r="K171" i="1"/>
  <c r="K170" i="1"/>
  <c r="K168" i="1"/>
  <c r="K169" i="1"/>
  <c r="K167" i="1"/>
  <c r="K166" i="1"/>
  <c r="K161" i="1"/>
  <c r="K162" i="1"/>
  <c r="K163" i="1"/>
  <c r="K160" i="1"/>
  <c r="K164" i="1"/>
  <c r="K159" i="1"/>
  <c r="K158" i="1"/>
  <c r="K156" i="1"/>
  <c r="K155" i="1"/>
  <c r="K152" i="1"/>
  <c r="K151" i="1"/>
  <c r="K149" i="1"/>
  <c r="K150" i="1"/>
  <c r="K148" i="1"/>
  <c r="K145" i="1"/>
  <c r="K146" i="1"/>
  <c r="K142" i="1"/>
  <c r="K141" i="1"/>
  <c r="K139" i="1"/>
  <c r="K136" i="1"/>
  <c r="K135" i="1"/>
  <c r="K132" i="1"/>
  <c r="K130" i="1"/>
  <c r="K129" i="1"/>
  <c r="K125" i="1"/>
  <c r="K127" i="1"/>
  <c r="K121" i="1"/>
  <c r="K123" i="1"/>
  <c r="K118" i="1"/>
  <c r="K119" i="1"/>
  <c r="K115" i="1"/>
  <c r="K114" i="1"/>
  <c r="K112" i="1"/>
  <c r="K113" i="1"/>
  <c r="K111" i="1"/>
  <c r="K110" i="1"/>
  <c r="K107" i="1"/>
  <c r="K109" i="1"/>
  <c r="K108" i="1"/>
  <c r="K106" i="1"/>
  <c r="K105" i="1"/>
  <c r="K103" i="1"/>
  <c r="K104" i="1"/>
  <c r="K101" i="1"/>
  <c r="K98" i="1"/>
  <c r="K95" i="1"/>
  <c r="K94" i="1"/>
  <c r="K93" i="1"/>
  <c r="K90" i="1"/>
  <c r="K92" i="1"/>
  <c r="K89" i="1"/>
  <c r="K84" i="1"/>
  <c r="K87" i="1"/>
  <c r="K81" i="1"/>
  <c r="K80" i="1"/>
  <c r="K79" i="1"/>
  <c r="K77" i="1"/>
  <c r="K75" i="1"/>
  <c r="K78" i="1"/>
  <c r="K76" i="1"/>
  <c r="K73" i="1"/>
  <c r="K74" i="1"/>
  <c r="K72" i="1"/>
  <c r="K68" i="1"/>
  <c r="K71" i="1"/>
  <c r="K66" i="1"/>
  <c r="K64" i="1"/>
  <c r="K65" i="1"/>
  <c r="K60" i="1"/>
  <c r="K57" i="1"/>
  <c r="K58" i="1"/>
  <c r="K59" i="1"/>
  <c r="K56" i="1"/>
  <c r="K54" i="1"/>
  <c r="K55" i="1"/>
  <c r="K52" i="1"/>
  <c r="K51" i="1"/>
  <c r="K50" i="1"/>
  <c r="K48" i="1"/>
  <c r="K46" i="1"/>
  <c r="K44" i="1"/>
  <c r="K42" i="1"/>
  <c r="K41" i="1"/>
  <c r="K40" i="1"/>
  <c r="K38" i="1"/>
  <c r="K37" i="1"/>
  <c r="K36" i="1"/>
  <c r="K32" i="1"/>
  <c r="K31" i="1"/>
  <c r="K35" i="1"/>
  <c r="K33" i="1"/>
  <c r="K30" i="1"/>
  <c r="K27" i="1"/>
  <c r="K29" i="1"/>
  <c r="K28" i="1"/>
  <c r="K26" i="1"/>
  <c r="K24" i="1"/>
  <c r="K25" i="1"/>
  <c r="K20" i="1"/>
  <c r="K19" i="1"/>
  <c r="K22" i="1"/>
  <c r="K23" i="1"/>
  <c r="K21" i="1"/>
  <c r="K15" i="1"/>
  <c r="K18" i="1"/>
  <c r="K16" i="1"/>
  <c r="K17" i="1"/>
  <c r="K14" i="1"/>
  <c r="K12" i="1"/>
  <c r="K10" i="1"/>
  <c r="K11" i="1"/>
  <c r="K13" i="1"/>
  <c r="K9" i="1"/>
  <c r="K7" i="1"/>
  <c r="K6" i="1"/>
  <c r="K5" i="1"/>
  <c r="K262" i="1" l="1"/>
</calcChain>
</file>

<file path=xl/sharedStrings.xml><?xml version="1.0" encoding="utf-8"?>
<sst xmlns="http://schemas.openxmlformats.org/spreadsheetml/2006/main" count="1275" uniqueCount="299">
  <si>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</si>
  <si>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</si>
  <si>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</si>
  <si>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</si>
  <si>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</si>
  <si>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</si>
  <si>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</si>
  <si>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</si>
  <si>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</si>
  <si>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</si>
  <si>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</si>
  <si>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</si>
  <si>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</si>
  <si>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</si>
  <si>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>SIMONSEN &amp; MCCLELLAN</t>
  </si>
  <si>
    <t>WHITE-MORRIS &amp; BONNER</t>
  </si>
  <si>
    <t>D</t>
  </si>
  <si>
    <t xml:space="preserve">POLISTINA, VINCE  </t>
  </si>
  <si>
    <t xml:space="preserve">SWIFT, CLAIRE  </t>
  </si>
  <si>
    <t xml:space="preserve">GUARDIAN, DONALD A </t>
  </si>
  <si>
    <t xml:space="preserve">FITZPATRICK, CAREN  </t>
  </si>
  <si>
    <t xml:space="preserve">HARRELL, ALPHONSO  </t>
  </si>
  <si>
    <t>POLISTINA GUARDIAN &amp; SWIFT</t>
  </si>
  <si>
    <t>DURR, EDWARD R JR</t>
  </si>
  <si>
    <t xml:space="preserve">DE SANTIS, MARIO  </t>
  </si>
  <si>
    <t xml:space="preserve">SAWYER, BETH  </t>
  </si>
  <si>
    <t xml:space="preserve">BURZICHELLI, JOHN  </t>
  </si>
  <si>
    <t xml:space="preserve">MCCARTHY PATRICK, BETHANNE  </t>
  </si>
  <si>
    <t>TEDESCO, THOMAS J JR</t>
  </si>
  <si>
    <t xml:space="preserve">SIMMONS, HEATHER  </t>
  </si>
  <si>
    <t>BAILEY, DAVE  JR</t>
  </si>
  <si>
    <t xml:space="preserve">COLLINS, JOSEPH  </t>
  </si>
  <si>
    <t>DE SANTIS YOUNGBLOOD &amp; FITZPATRICK</t>
  </si>
  <si>
    <t>BURZICHELLI SIMMONS &amp; BAILEY</t>
  </si>
  <si>
    <t xml:space="preserve">DURR TEDESCO &amp; MCCARTHY-PATRICK </t>
  </si>
  <si>
    <t xml:space="preserve">DESILVIO, NICHOLAS P </t>
  </si>
  <si>
    <t xml:space="preserve">MORIARTY, PAUL D </t>
  </si>
  <si>
    <t xml:space="preserve">DELBORRELLO, CHRISTOPHER W </t>
  </si>
  <si>
    <t xml:space="preserve">CLARK, MICHAEL  </t>
  </si>
  <si>
    <t xml:space="preserve">HUTCHISON, DAN  </t>
  </si>
  <si>
    <t xml:space="preserve">MILLER, CODY D </t>
  </si>
  <si>
    <t xml:space="preserve">ESPOSITO, AMANDA  </t>
  </si>
  <si>
    <t xml:space="preserve">GONZALEZ, DENISE  </t>
  </si>
  <si>
    <t xml:space="preserve">WALKER, MATTHEW P </t>
  </si>
  <si>
    <t>DESILVIO CLARK &amp; GONZALEZ</t>
  </si>
  <si>
    <t>MORIARTY HUTCHISON &amp; MILLER</t>
  </si>
  <si>
    <t xml:space="preserve">CRUZ-PEREZ, NILSA  </t>
  </si>
  <si>
    <t>MOEN, WILLIAM F JR</t>
  </si>
  <si>
    <t xml:space="preserve">SPEARMAN, WILLIAM  </t>
  </si>
  <si>
    <t xml:space="preserve">BEACH, JAMES  </t>
  </si>
  <si>
    <t xml:space="preserve">GREENWALD, LOUIS  D </t>
  </si>
  <si>
    <t xml:space="preserve">LAMPITT, PAM  </t>
  </si>
  <si>
    <t xml:space="preserve">SINGLETON, TROY E </t>
  </si>
  <si>
    <t>CONAWAY, HERBERT C JR</t>
  </si>
  <si>
    <t xml:space="preserve">MURPHY, CAROL A </t>
  </si>
  <si>
    <t xml:space="preserve">TIVER, LATHAM  </t>
  </si>
  <si>
    <t xml:space="preserve">COOPER, HEATHER M </t>
  </si>
  <si>
    <t xml:space="preserve">ANGELOZZI, ANTHONY  </t>
  </si>
  <si>
    <t xml:space="preserve">UMBA, BRANDON  </t>
  </si>
  <si>
    <t>TORRISSI , MICHAEL   JR</t>
  </si>
  <si>
    <t xml:space="preserve">KATZ, ANDREA  </t>
  </si>
  <si>
    <t>AMATO, CARMEN F JR</t>
  </si>
  <si>
    <t xml:space="preserve">RUMPF, BRIAN  </t>
  </si>
  <si>
    <t xml:space="preserve">MYHRE, GREGORY E </t>
  </si>
  <si>
    <t xml:space="preserve">HOLZAPFEL, JAMES W </t>
  </si>
  <si>
    <t xml:space="preserve">MCGUCKIN, GREGORY P </t>
  </si>
  <si>
    <t xml:space="preserve">KANITRA, PAUL  </t>
  </si>
  <si>
    <t>HOLAPFEL MCGUCKIN &amp; CATALANO</t>
  </si>
  <si>
    <t xml:space="preserve">GOPAL, VIN  </t>
  </si>
  <si>
    <t xml:space="preserve">DNISTRIAN, STEVE  </t>
  </si>
  <si>
    <t xml:space="preserve">EULNER, KIM  </t>
  </si>
  <si>
    <t xml:space="preserve">PIPERNO, MARILYN  </t>
  </si>
  <si>
    <t xml:space="preserve">DONLON, MARGIE  </t>
  </si>
  <si>
    <t xml:space="preserve">PETERPAUL, LUANNE  </t>
  </si>
  <si>
    <t>DNISTRIAN PIPERNO &amp; EULNER</t>
  </si>
  <si>
    <t>GOPAL DONLON &amp; PETERPAUL</t>
  </si>
  <si>
    <t xml:space="preserve">HENRY, OWEN  </t>
  </si>
  <si>
    <t xml:space="preserve">SAUICKIE, ALEXANDER   </t>
  </si>
  <si>
    <t xml:space="preserve">CLIFTON, ROBERT D </t>
  </si>
  <si>
    <t xml:space="preserve">O'SCANLON, DECLAN  </t>
  </si>
  <si>
    <t xml:space="preserve">SCHARFENBERGER, GERARD  </t>
  </si>
  <si>
    <t xml:space="preserve">FLYNN, VICTORIA  </t>
  </si>
  <si>
    <t xml:space="preserve">GREENSTEIN, LINDA R </t>
  </si>
  <si>
    <t xml:space="preserve">JOHNSON, PATRICIA   </t>
  </si>
  <si>
    <t xml:space="preserve">DEANGELO, WAYNE P </t>
  </si>
  <si>
    <t xml:space="preserve">MCCOY, TENNILLE  </t>
  </si>
  <si>
    <t xml:space="preserve">TURNER, SHIRLEY  </t>
  </si>
  <si>
    <t xml:space="preserve">VERRELLI, ANTHONY  </t>
  </si>
  <si>
    <t xml:space="preserve">REYNOLDS-JACKSON, VERLINA  </t>
  </si>
  <si>
    <t xml:space="preserve">PAPPAS, MICHAEL  </t>
  </si>
  <si>
    <t xml:space="preserve">ZWICKER, ANDREW  </t>
  </si>
  <si>
    <t xml:space="preserve">FREIMAN, ROY D </t>
  </si>
  <si>
    <t xml:space="preserve">TRAPHAGEN, ROSS E </t>
  </si>
  <si>
    <t xml:space="preserve">DRULIS, MITCHELLE  </t>
  </si>
  <si>
    <t xml:space="preserve">ZHANG, GRACE  </t>
  </si>
  <si>
    <t>ZWICKER FREIMAN DRULIS (JAFFER)</t>
  </si>
  <si>
    <t xml:space="preserve">SMITH, BOB  </t>
  </si>
  <si>
    <t>MIKITA, WILLIAM P JR</t>
  </si>
  <si>
    <t xml:space="preserve">DANIELSEN, JOSEPH  </t>
  </si>
  <si>
    <t xml:space="preserve">EGAN, JOSEPH V </t>
  </si>
  <si>
    <t>DIEGNAN, PATRICK J JR</t>
  </si>
  <si>
    <t xml:space="preserve">BINETTI, CHRISTOPHER R </t>
  </si>
  <si>
    <t xml:space="preserve">STANLEY, STERLEY S </t>
  </si>
  <si>
    <t xml:space="preserve">KARABINCHAK, ROBERT  </t>
  </si>
  <si>
    <t xml:space="preserve">VITALE, JOSEPH F </t>
  </si>
  <si>
    <t xml:space="preserve">BURWELL, MICHELLE  </t>
  </si>
  <si>
    <t xml:space="preserve">COUGHLIN, CRAIG  </t>
  </si>
  <si>
    <t xml:space="preserve">LOPEZ, YVONNE  </t>
  </si>
  <si>
    <t>VITALE COUGHLIN LOPEZ</t>
  </si>
  <si>
    <t xml:space="preserve">CRYAN, JOSEPH M </t>
  </si>
  <si>
    <t xml:space="preserve">ATKINS, REGINALD  </t>
  </si>
  <si>
    <t xml:space="preserve">QUIJANO, ANNETTE  </t>
  </si>
  <si>
    <t>CRYAN QUIJANO &amp; ATKINS</t>
  </si>
  <si>
    <t xml:space="preserve">BRAMNICK, JON  </t>
  </si>
  <si>
    <t xml:space="preserve">MUNOZ, NANCY  </t>
  </si>
  <si>
    <t xml:space="preserve">MATSIKOUDIS, MICHELE  </t>
  </si>
  <si>
    <t>BRAMNICK MUNOZ &amp; MATSIKOUDIS</t>
  </si>
  <si>
    <t xml:space="preserve">SCUTARI, NICHOLAS P </t>
  </si>
  <si>
    <t xml:space="preserve">MICHELSON, WILLIAM H </t>
  </si>
  <si>
    <t xml:space="preserve">CARTER, LINDA S </t>
  </si>
  <si>
    <t xml:space="preserve">KENNEDY, JAMES  </t>
  </si>
  <si>
    <t xml:space="preserve">STEINHARDT, DOUGLAS  </t>
  </si>
  <si>
    <t xml:space="preserve">DIMAIO, JOHN  </t>
  </si>
  <si>
    <t>STEINHARDT DIMAIO &amp; PETERSON</t>
  </si>
  <si>
    <t xml:space="preserve">SPACE, F PARKER   </t>
  </si>
  <si>
    <t xml:space="preserve">SARNOSKI, JASON JOSEPH  </t>
  </si>
  <si>
    <t xml:space="preserve">AIKENS, JOSHUA  </t>
  </si>
  <si>
    <t xml:space="preserve">KOVIC, ROBERT D </t>
  </si>
  <si>
    <t xml:space="preserve">INGANAMORT, MICHAEL  </t>
  </si>
  <si>
    <t xml:space="preserve">FANTASIA, DAWN  </t>
  </si>
  <si>
    <t xml:space="preserve">BUCCO, ANTHONY  </t>
  </si>
  <si>
    <t xml:space="preserve">CLARKE, CHRISTINE  </t>
  </si>
  <si>
    <t xml:space="preserve">DUNN, AURA K </t>
  </si>
  <si>
    <t xml:space="preserve">BARRANCO, CHRISTIAN  </t>
  </si>
  <si>
    <t xml:space="preserve">TORRES, JONATHAN   </t>
  </si>
  <si>
    <t>CLARKE SALVATORE &amp; TORRES</t>
  </si>
  <si>
    <t xml:space="preserve">PENNACCHIO, JOSEPH  </t>
  </si>
  <si>
    <t xml:space="preserve">MASTRANGELO, THOMAS  </t>
  </si>
  <si>
    <t xml:space="preserve">WEBBER, JAY  </t>
  </si>
  <si>
    <t xml:space="preserve">DECROCE, BETTY LOU  </t>
  </si>
  <si>
    <t xml:space="preserve">BERGEN, BRIAN  </t>
  </si>
  <si>
    <t xml:space="preserve">PELUSO, ROBERT  </t>
  </si>
  <si>
    <t>PENNACCHIO WEBBER &amp; BERGEN</t>
  </si>
  <si>
    <t xml:space="preserve">CODEY, RICHARD J </t>
  </si>
  <si>
    <t xml:space="preserve">GILL, NIA H </t>
  </si>
  <si>
    <t xml:space="preserve">MCKEON, JOHN F </t>
  </si>
  <si>
    <t xml:space="preserve">ROBINSON, EVE  </t>
  </si>
  <si>
    <t xml:space="preserve">COLLAZOS-GILL, ALIXON  </t>
  </si>
  <si>
    <t xml:space="preserve">STANLEY, CRAIG A </t>
  </si>
  <si>
    <t>KASPER &amp; ROBINSON</t>
  </si>
  <si>
    <t xml:space="preserve">BURGESS, RENEE C </t>
  </si>
  <si>
    <t xml:space="preserve">MCGEHEE, FRANK E </t>
  </si>
  <si>
    <t xml:space="preserve">HALL, GARNET R </t>
  </si>
  <si>
    <t xml:space="preserve">TUCKER, CLEOPATRA G </t>
  </si>
  <si>
    <t xml:space="preserve">RUIZ, M TERESA  </t>
  </si>
  <si>
    <t xml:space="preserve">PINTOR MARIN, ELIANA  </t>
  </si>
  <si>
    <t xml:space="preserve">SINGER, ROBERT W </t>
  </si>
  <si>
    <t xml:space="preserve">THOMSON, EDWARD H </t>
  </si>
  <si>
    <t xml:space="preserve">KEAN, SEAN  </t>
  </si>
  <si>
    <t xml:space="preserve">GRIFFIN, MICHAEL  </t>
  </si>
  <si>
    <t xml:space="preserve">MCKNIGHT, ANGELA V </t>
  </si>
  <si>
    <t xml:space="preserve">SAMPSON, WILLIAM  </t>
  </si>
  <si>
    <t xml:space="preserve">MCCANN STAMATO, BARBARA  </t>
  </si>
  <si>
    <t xml:space="preserve">MUKHERJI, RAJ  </t>
  </si>
  <si>
    <t xml:space="preserve">ALLEN, JOHN  </t>
  </si>
  <si>
    <t xml:space="preserve">RAMIREZ, JESSICA  </t>
  </si>
  <si>
    <t>MUKHERJI RAMIREZ &amp; ALLEN</t>
  </si>
  <si>
    <t xml:space="preserve">STACK, BRIAN  </t>
  </si>
  <si>
    <t xml:space="preserve">MARENCO, JULIO  </t>
  </si>
  <si>
    <t xml:space="preserve">TIMBERLAKE, BRITNEE  </t>
  </si>
  <si>
    <t xml:space="preserve">VENEZIA, MICHAEL  </t>
  </si>
  <si>
    <t xml:space="preserve">POU, NELLIE  </t>
  </si>
  <si>
    <t xml:space="preserve">SUMTER, SHAVONDA  </t>
  </si>
  <si>
    <t xml:space="preserve">WIMBERLY, BENJIE E </t>
  </si>
  <si>
    <t xml:space="preserve">SARLO, PAUL  A </t>
  </si>
  <si>
    <t xml:space="preserve">SCHAER, GARY  </t>
  </si>
  <si>
    <t xml:space="preserve">CALABRESE, CLINTON  </t>
  </si>
  <si>
    <t>SARLO SCHAER &amp; CALABRESE</t>
  </si>
  <si>
    <t xml:space="preserve">JOHNSON, GORDON J </t>
  </si>
  <si>
    <t xml:space="preserve">HAIDER, SHAMA  </t>
  </si>
  <si>
    <t xml:space="preserve">PARK, ELLEN J </t>
  </si>
  <si>
    <t xml:space="preserve">LAGANA, JOSEPH A </t>
  </si>
  <si>
    <t xml:space="preserve">ATTIEH, MICHELINE B </t>
  </si>
  <si>
    <t xml:space="preserve">TULLY, PETER C </t>
  </si>
  <si>
    <t xml:space="preserve">SWAIN, LISA  </t>
  </si>
  <si>
    <t xml:space="preserve">WILKES, BARRY  </t>
  </si>
  <si>
    <t xml:space="preserve">HORTON, GAIL  </t>
  </si>
  <si>
    <t>LAGANA TULLY &amp; SWAIN</t>
  </si>
  <si>
    <t xml:space="preserve">SCHEPISI, HOLLY  </t>
  </si>
  <si>
    <t xml:space="preserve">AUTH, ROBERT  </t>
  </si>
  <si>
    <t>AZZARITI, JOHN V JR</t>
  </si>
  <si>
    <t xml:space="preserve">CORRADO, KRISTIN M </t>
  </si>
  <si>
    <t xml:space="preserve">DEPHILLIPS, CHRISTOPHER P </t>
  </si>
  <si>
    <t xml:space="preserve">BARLAS, AL  </t>
  </si>
  <si>
    <t>2023 PRIMARY ELECTION 11-DAY PRE-ELECTION REPORTING PERIOD</t>
  </si>
  <si>
    <t xml:space="preserve">CARMONA, VICTOR  </t>
  </si>
  <si>
    <t>A1</t>
  </si>
  <si>
    <t xml:space="preserve">KEATING, JOHN M </t>
  </si>
  <si>
    <t xml:space="preserve">COOK, CLYDE E </t>
  </si>
  <si>
    <t>MILLER &amp; PAGAN</t>
  </si>
  <si>
    <t>A2</t>
  </si>
  <si>
    <t xml:space="preserve">KENNY, DANIEL M </t>
  </si>
  <si>
    <t xml:space="preserve">BARRY, DANIELLE M </t>
  </si>
  <si>
    <t xml:space="preserve">FAZZONE, JIM  </t>
  </si>
  <si>
    <t>DILLON &amp; BLEISTINE</t>
  </si>
  <si>
    <t xml:space="preserve">ATURA, JOSEPH  </t>
  </si>
  <si>
    <t xml:space="preserve">HORN, JEFF J </t>
  </si>
  <si>
    <t xml:space="preserve">MAMMANO, EMMA  </t>
  </si>
  <si>
    <t xml:space="preserve">ROSE, BRANDON A </t>
  </si>
  <si>
    <t xml:space="preserve">SARTI, PAUL  </t>
  </si>
  <si>
    <t xml:space="preserve">GIORDANO, SALVATORE  </t>
  </si>
  <si>
    <t xml:space="preserve">LOSAPIO, LUCILLE  </t>
  </si>
  <si>
    <t xml:space="preserve">LOCANDRO, ROGER R </t>
  </si>
  <si>
    <t xml:space="preserve">HURTADO, MICHEL F </t>
  </si>
  <si>
    <t xml:space="preserve">PATEL, DHIMANT G </t>
  </si>
  <si>
    <t xml:space="preserve">HUCKO, SUSAN A </t>
  </si>
  <si>
    <t xml:space="preserve">SHAH, NEAL  </t>
  </si>
  <si>
    <t xml:space="preserve">ROSE-HUTCHISON, TERESA A </t>
  </si>
  <si>
    <t xml:space="preserve">WOLAK, JOSEPH C </t>
  </si>
  <si>
    <t xml:space="preserve">GARCIA, MARIA  </t>
  </si>
  <si>
    <t xml:space="preserve">RAVAL, SAM  </t>
  </si>
  <si>
    <t xml:space="preserve">COLON, MARILYN  </t>
  </si>
  <si>
    <t xml:space="preserve">BUCCO, CARMEN  </t>
  </si>
  <si>
    <t xml:space="preserve">ALVEY-WIMBUSH, ANGELA  </t>
  </si>
  <si>
    <t xml:space="preserve">THELOT, MYRLENE MA </t>
  </si>
  <si>
    <t>MITCHELL, CHARLES E SR</t>
  </si>
  <si>
    <t xml:space="preserve">HERNANDEZ, RAMON  </t>
  </si>
  <si>
    <t xml:space="preserve">MARINO, MATT  </t>
  </si>
  <si>
    <t xml:space="preserve">WEBER, CHRIS  </t>
  </si>
  <si>
    <t>FABRIZIO &amp; QUATTROCCHI</t>
  </si>
  <si>
    <t xml:space="preserve">BACON, ROGER  </t>
  </si>
  <si>
    <t>KING WEINBERGER &amp; CITRON</t>
  </si>
  <si>
    <t>KHANOO &amp; SHARMA</t>
  </si>
  <si>
    <t xml:space="preserve">WAKS, JOAN  </t>
  </si>
  <si>
    <t xml:space="preserve">MILTON, NOBLE  </t>
  </si>
  <si>
    <t xml:space="preserve">HARRISON, MARTA D </t>
  </si>
  <si>
    <t xml:space="preserve">FRASCINO, SALVATORE  </t>
  </si>
  <si>
    <t xml:space="preserve">SOTO, LUIS  </t>
  </si>
  <si>
    <t xml:space="preserve">DIAZ, ANGELIQUE M </t>
  </si>
  <si>
    <t xml:space="preserve">GARCIA, ALEX  </t>
  </si>
  <si>
    <t xml:space="preserve">RODRIGUEZ, GABRIEL  </t>
  </si>
  <si>
    <t xml:space="preserve">MCGUIRE, JAMES  </t>
  </si>
  <si>
    <t>CHILDRESS, CLENARD H JR</t>
  </si>
  <si>
    <t xml:space="preserve">FAUSTINO, CHRISTOPHER  </t>
  </si>
  <si>
    <t>AURIEMMA AURIEMMA &amp; VISO</t>
  </si>
  <si>
    <t xml:space="preserve">BEDOYA, ROBERT  </t>
  </si>
  <si>
    <t>MURPHY VITALE &amp; ENGLESE</t>
  </si>
  <si>
    <t xml:space="preserve">EHRENTRAUT, JENNIFER  </t>
  </si>
  <si>
    <t>IRIZARRY &amp; MARRINAN</t>
  </si>
  <si>
    <t xml:space="preserve">LASPATA, CHARLES R </t>
  </si>
  <si>
    <t xml:space="preserve">FRANCO, GABRIEL  </t>
  </si>
  <si>
    <t xml:space="preserve">COLLINS, SARAH  </t>
  </si>
  <si>
    <t xml:space="preserve">LAMACCHIA, JOHN  </t>
  </si>
  <si>
    <t xml:space="preserve">ARBIOL, RAYA  </t>
  </si>
  <si>
    <t xml:space="preserve">MASTROPIERO, DANIELLE  </t>
  </si>
  <si>
    <t xml:space="preserve">ELIAS, ADAM J </t>
  </si>
  <si>
    <t xml:space="preserve">SHAH, BINA  </t>
  </si>
  <si>
    <t xml:space="preserve">GILMARTIN, SKYE  </t>
  </si>
  <si>
    <t xml:space="preserve">GRANER, ELIZABETH  </t>
  </si>
  <si>
    <t xml:space="preserve">MIELARCZYK, WALTER  </t>
  </si>
  <si>
    <t xml:space="preserve">VON ACHEN, JOHN  </t>
  </si>
  <si>
    <t xml:space="preserve">FREEMAN, JOY  </t>
  </si>
  <si>
    <t xml:space="preserve">JETTI, WILLIE S </t>
  </si>
  <si>
    <t xml:space="preserve">MATHEWS, MARITZA  </t>
  </si>
  <si>
    <t xml:space="preserve">SPEIGHT, SHANIQUE  </t>
  </si>
  <si>
    <t xml:space="preserve">MENDEZ, ORLANDO  </t>
  </si>
  <si>
    <t xml:space="preserve">DOBBINS, STEPHEN  </t>
  </si>
  <si>
    <t xml:space="preserve">FERREIRA, SYDNEY J </t>
  </si>
  <si>
    <t xml:space="preserve">SMITH, SHANELLE L </t>
  </si>
  <si>
    <t xml:space="preserve">MOHAMMED, ILYAS  </t>
  </si>
  <si>
    <t xml:space="preserve">RAMOS, ROBERT  </t>
  </si>
  <si>
    <t xml:space="preserve">MORALES, CARMEN  </t>
  </si>
  <si>
    <t xml:space="preserve">PAUL, DIERDRE G </t>
  </si>
  <si>
    <t xml:space="preserve">LEBOVICS, KATHERINE A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</si>
  <si>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</si>
  <si>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</si>
  <si>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</si>
  <si>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</si>
  <si>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</si>
  <si>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</si>
  <si>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</si>
  <si>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</si>
  <si>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</si>
  <si>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</si>
  <si>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C</t>
  </si>
  <si>
    <t>I</t>
  </si>
  <si>
    <t>A/A</t>
  </si>
  <si>
    <t>I/I</t>
  </si>
  <si>
    <t>C/C</t>
  </si>
  <si>
    <t>S/A/A</t>
  </si>
  <si>
    <t>I/I/I</t>
  </si>
  <si>
    <t>C/C/C</t>
  </si>
  <si>
    <t>I/C/I</t>
  </si>
  <si>
    <t>I/I/NR</t>
  </si>
  <si>
    <t>C/I/I</t>
  </si>
  <si>
    <t>I/C/C</t>
  </si>
  <si>
    <t>I/I/C</t>
  </si>
  <si>
    <t>Total</t>
  </si>
  <si>
    <t>THIS SUMMARY INCLUDES REPORTS RECEIVED AS OF 5:00 P.M. 5/30/2023.  PLEASE CHECK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</si>
</sst>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0439-3D43-43B0-A118-1988D1C11A2E}">
  <sheetPr>
    <pageSetUpPr fitToPage="1"/>
  </sheetPr>
  <dimension ref="A1:L272"/>
  <sheetViews>
    <sheetView tabSelected="1" topLeftCell="A256" workbookViewId="0">
      <selection activeCell="B269" sqref="B269"/>
    </sheetView>
  </sheetViews>
  <sheetFormatPr defaultRowHeight="14.5" x14ac:dyDescent="0.35"/>
  <cols>
    <col min="1" max="1" width="8.7265625" style="7"/>
    <col min="2" max="2" width="38.6328125" style="1" customWidth="1"/>
    <col min="3" max="4" width="8.7265625" style="7"/>
    <col min="5" max="6" width="7.6328125" style="7" customWidth="1"/>
    <col min="7" max="10" width="12.6328125" style="8" customWidth="1"/>
    <col min="11" max="11" width="15.6328125" style="8" customWidth="1"/>
    <col min="12" max="12" width="8.7265625" style="7"/>
    <col min="13" max="16384" width="8.7265625" style="1"/>
  </cols>
  <sheetData>
    <row r="1" spans="1:12" ht="30" customHeight="1" x14ac:dyDescent="0.3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x14ac:dyDescent="0.35">
      <c r="A2" s="2" t="s">
        <v>0</v>
      </c>
      <c r="B2" s="3" t="s">
        <v>1</v>
      </c>
      <c r="C2" s="2" t="s">
        <v>276</v>
      </c>
      <c r="D2" s="2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6" t="s">
        <v>9</v>
      </c>
      <c r="L2" s="2" t="s">
        <v>10</v>
      </c>
    </row>
    <row r="3" spans="1:12" x14ac:dyDescent="0.35">
      <c r="G3" s="8" t="s">
        <v>11</v>
      </c>
      <c r="H3" s="8" t="s">
        <v>11</v>
      </c>
      <c r="I3" s="8" t="s">
        <v>11</v>
      </c>
      <c r="J3" s="8" t="s">
        <v>11</v>
      </c>
      <c r="K3" s="8" t="s">
        <v>11</v>
      </c>
    </row>
    <row r="4" spans="1:12" x14ac:dyDescent="0.35">
      <c r="A4" s="7">
        <v>1</v>
      </c>
      <c r="B4" s="1" t="s">
        <v>249</v>
      </c>
      <c r="C4" s="7" t="s">
        <v>274</v>
      </c>
      <c r="D4" s="7" t="s">
        <v>16</v>
      </c>
      <c r="E4" s="7" t="s">
        <v>284</v>
      </c>
      <c r="G4" s="9"/>
      <c r="H4" s="9"/>
      <c r="I4" s="9"/>
      <c r="J4" s="9"/>
      <c r="K4" s="9"/>
    </row>
    <row r="5" spans="1:12" x14ac:dyDescent="0.35">
      <c r="A5" s="7">
        <v>1</v>
      </c>
      <c r="B5" s="1" t="s">
        <v>12</v>
      </c>
      <c r="C5" s="7" t="s">
        <v>274</v>
      </c>
      <c r="D5" s="7" t="s">
        <v>13</v>
      </c>
      <c r="E5" s="7" t="s">
        <v>285</v>
      </c>
      <c r="G5" s="9">
        <v>11060</v>
      </c>
      <c r="H5" s="9">
        <v>13297.83</v>
      </c>
      <c r="I5" s="9">
        <v>461031.71</v>
      </c>
      <c r="J5" s="9">
        <v>234397.85</v>
      </c>
      <c r="K5" s="9">
        <f>I5-J5</f>
        <v>226633.86000000002</v>
      </c>
      <c r="L5" s="7" t="s">
        <v>13</v>
      </c>
    </row>
    <row r="6" spans="1:12" x14ac:dyDescent="0.35">
      <c r="A6" s="7">
        <v>1</v>
      </c>
      <c r="B6" s="1" t="s">
        <v>14</v>
      </c>
      <c r="C6" s="7" t="s">
        <v>286</v>
      </c>
      <c r="D6" s="7" t="s">
        <v>13</v>
      </c>
      <c r="E6" s="7" t="s">
        <v>287</v>
      </c>
      <c r="G6" s="9"/>
      <c r="H6" s="9"/>
      <c r="I6" s="9">
        <v>84190.399999999994</v>
      </c>
      <c r="J6" s="9">
        <v>49439.95</v>
      </c>
      <c r="K6" s="9">
        <f>I6-J6</f>
        <v>34750.449999999997</v>
      </c>
    </row>
    <row r="7" spans="1:12" x14ac:dyDescent="0.35">
      <c r="A7" s="7">
        <v>1</v>
      </c>
      <c r="B7" s="1" t="s">
        <v>15</v>
      </c>
      <c r="C7" s="7" t="s">
        <v>286</v>
      </c>
      <c r="D7" s="7" t="s">
        <v>16</v>
      </c>
      <c r="E7" s="7" t="s">
        <v>288</v>
      </c>
      <c r="G7" s="9">
        <v>500</v>
      </c>
      <c r="H7" s="9">
        <v>0</v>
      </c>
      <c r="I7" s="9">
        <v>500</v>
      </c>
      <c r="J7" s="9">
        <v>0</v>
      </c>
      <c r="K7" s="9">
        <f>I7-J7</f>
        <v>500</v>
      </c>
      <c r="L7" s="7" t="s">
        <v>13</v>
      </c>
    </row>
    <row r="8" spans="1:12" x14ac:dyDescent="0.35">
      <c r="A8" s="7">
        <v>2</v>
      </c>
      <c r="B8" s="1" t="s">
        <v>195</v>
      </c>
      <c r="C8" s="7" t="s">
        <v>274</v>
      </c>
      <c r="D8" s="7" t="s">
        <v>16</v>
      </c>
      <c r="E8" s="7" t="s">
        <v>284</v>
      </c>
      <c r="G8" s="9"/>
      <c r="H8" s="9"/>
      <c r="I8" s="9"/>
      <c r="J8" s="9"/>
      <c r="K8" s="9"/>
      <c r="L8" s="7" t="s">
        <v>196</v>
      </c>
    </row>
    <row r="9" spans="1:12" x14ac:dyDescent="0.35">
      <c r="A9" s="7">
        <v>2</v>
      </c>
      <c r="B9" s="1" t="s">
        <v>17</v>
      </c>
      <c r="C9" s="7" t="s">
        <v>274</v>
      </c>
      <c r="D9" s="7" t="s">
        <v>13</v>
      </c>
      <c r="E9" s="7" t="s">
        <v>285</v>
      </c>
      <c r="G9" s="9">
        <v>250.61</v>
      </c>
      <c r="H9" s="9">
        <v>554.25</v>
      </c>
      <c r="I9" s="9">
        <v>145150.28</v>
      </c>
      <c r="J9" s="9">
        <v>44356.79</v>
      </c>
      <c r="K9" s="9">
        <f t="shared" ref="K9:K33" si="0">I9-J9</f>
        <v>100793.48999999999</v>
      </c>
      <c r="L9" s="7" t="s">
        <v>13</v>
      </c>
    </row>
    <row r="10" spans="1:12" x14ac:dyDescent="0.35">
      <c r="A10" s="7">
        <v>2</v>
      </c>
      <c r="B10" s="1" t="s">
        <v>20</v>
      </c>
      <c r="C10" s="7" t="s">
        <v>275</v>
      </c>
      <c r="D10" s="7" t="s">
        <v>16</v>
      </c>
      <c r="E10" s="7" t="s">
        <v>284</v>
      </c>
      <c r="G10" s="9">
        <v>19940.84</v>
      </c>
      <c r="H10" s="9">
        <v>4004.3</v>
      </c>
      <c r="I10" s="9">
        <v>24182.31</v>
      </c>
      <c r="J10" s="9">
        <v>4057.87</v>
      </c>
      <c r="K10" s="9">
        <f t="shared" si="0"/>
        <v>20124.440000000002</v>
      </c>
      <c r="L10" s="7" t="s">
        <v>13</v>
      </c>
    </row>
    <row r="11" spans="1:12" x14ac:dyDescent="0.35">
      <c r="A11" s="7">
        <v>2</v>
      </c>
      <c r="B11" s="1" t="s">
        <v>19</v>
      </c>
      <c r="C11" s="7" t="s">
        <v>275</v>
      </c>
      <c r="D11" s="7" t="s">
        <v>13</v>
      </c>
      <c r="E11" s="7" t="s">
        <v>285</v>
      </c>
      <c r="G11" s="9">
        <v>0</v>
      </c>
      <c r="H11" s="9">
        <v>93</v>
      </c>
      <c r="I11" s="9">
        <v>30277.37</v>
      </c>
      <c r="J11" s="9">
        <v>9589.4699999999993</v>
      </c>
      <c r="K11" s="9">
        <f t="shared" si="0"/>
        <v>20687.900000000001</v>
      </c>
      <c r="L11" s="7" t="s">
        <v>13</v>
      </c>
    </row>
    <row r="12" spans="1:12" x14ac:dyDescent="0.35">
      <c r="A12" s="7">
        <v>2</v>
      </c>
      <c r="B12" s="1" t="s">
        <v>21</v>
      </c>
      <c r="C12" s="7" t="s">
        <v>275</v>
      </c>
      <c r="D12" s="7" t="s">
        <v>16</v>
      </c>
      <c r="E12" s="7" t="s">
        <v>284</v>
      </c>
      <c r="G12" s="9">
        <v>18515.84</v>
      </c>
      <c r="H12" s="9">
        <v>4037.6</v>
      </c>
      <c r="I12" s="9">
        <v>18772.310000000001</v>
      </c>
      <c r="J12" s="9">
        <v>4043.4</v>
      </c>
      <c r="K12" s="9">
        <f t="shared" si="0"/>
        <v>14728.910000000002</v>
      </c>
      <c r="L12" s="7" t="s">
        <v>13</v>
      </c>
    </row>
    <row r="13" spans="1:12" x14ac:dyDescent="0.35">
      <c r="A13" s="7">
        <v>2</v>
      </c>
      <c r="B13" s="1" t="s">
        <v>18</v>
      </c>
      <c r="C13" s="7" t="s">
        <v>275</v>
      </c>
      <c r="D13" s="7" t="s">
        <v>13</v>
      </c>
      <c r="E13" s="7" t="s">
        <v>285</v>
      </c>
      <c r="G13" s="9">
        <v>4675</v>
      </c>
      <c r="H13" s="9">
        <v>205.12</v>
      </c>
      <c r="I13" s="9">
        <v>60756.639999999999</v>
      </c>
      <c r="J13" s="9">
        <v>16135.94</v>
      </c>
      <c r="K13" s="9">
        <f t="shared" si="0"/>
        <v>44620.7</v>
      </c>
      <c r="L13" s="7" t="s">
        <v>13</v>
      </c>
    </row>
    <row r="14" spans="1:12" x14ac:dyDescent="0.35">
      <c r="A14" s="7">
        <v>2</v>
      </c>
      <c r="B14" s="1" t="s">
        <v>22</v>
      </c>
      <c r="C14" s="7" t="s">
        <v>289</v>
      </c>
      <c r="D14" s="7" t="s">
        <v>13</v>
      </c>
      <c r="E14" s="7" t="s">
        <v>290</v>
      </c>
      <c r="G14" s="9">
        <v>3150</v>
      </c>
      <c r="H14" s="9">
        <v>12690.14</v>
      </c>
      <c r="I14" s="9">
        <v>300877.84999999998</v>
      </c>
      <c r="J14" s="9">
        <v>170259.42</v>
      </c>
      <c r="K14" s="9">
        <f t="shared" si="0"/>
        <v>130618.42999999996</v>
      </c>
      <c r="L14" s="7" t="s">
        <v>13</v>
      </c>
    </row>
    <row r="15" spans="1:12" x14ac:dyDescent="0.35">
      <c r="A15" s="7">
        <v>3</v>
      </c>
      <c r="B15" s="1" t="s">
        <v>26</v>
      </c>
      <c r="C15" s="7" t="s">
        <v>274</v>
      </c>
      <c r="D15" s="7" t="s">
        <v>16</v>
      </c>
      <c r="E15" s="7" t="s">
        <v>284</v>
      </c>
      <c r="G15" s="9">
        <v>97366.67</v>
      </c>
      <c r="H15" s="9">
        <v>0</v>
      </c>
      <c r="I15" s="9">
        <v>170593.2</v>
      </c>
      <c r="J15" s="9">
        <v>34898.78</v>
      </c>
      <c r="K15" s="9">
        <f t="shared" si="0"/>
        <v>135694.42000000001</v>
      </c>
      <c r="L15" s="7" t="s">
        <v>13</v>
      </c>
    </row>
    <row r="16" spans="1:12" x14ac:dyDescent="0.35">
      <c r="A16" s="7">
        <v>3</v>
      </c>
      <c r="B16" s="1" t="s">
        <v>24</v>
      </c>
      <c r="C16" s="7" t="s">
        <v>274</v>
      </c>
      <c r="D16" s="7" t="s">
        <v>16</v>
      </c>
      <c r="E16" s="7" t="s">
        <v>284</v>
      </c>
      <c r="G16" s="9">
        <v>50</v>
      </c>
      <c r="H16" s="9">
        <v>220.75</v>
      </c>
      <c r="I16" s="9">
        <v>1841.69</v>
      </c>
      <c r="J16" s="9">
        <v>3640.59</v>
      </c>
      <c r="K16" s="9">
        <f t="shared" si="0"/>
        <v>-1798.9</v>
      </c>
      <c r="L16" s="7" t="s">
        <v>13</v>
      </c>
    </row>
    <row r="17" spans="1:12" s="11" customFormat="1" x14ac:dyDescent="0.35">
      <c r="A17" s="10">
        <v>3</v>
      </c>
      <c r="B17" s="11" t="s">
        <v>23</v>
      </c>
      <c r="C17" s="10" t="s">
        <v>274</v>
      </c>
      <c r="D17" s="10" t="s">
        <v>13</v>
      </c>
      <c r="E17" s="10" t="s">
        <v>285</v>
      </c>
      <c r="F17" s="10"/>
      <c r="G17" s="12">
        <v>24906.15</v>
      </c>
      <c r="H17" s="12">
        <v>35725.89</v>
      </c>
      <c r="I17" s="12">
        <v>92846.96</v>
      </c>
      <c r="J17" s="12">
        <v>83181.81</v>
      </c>
      <c r="K17" s="12">
        <f t="shared" si="0"/>
        <v>9665.1500000000087</v>
      </c>
      <c r="L17" s="10" t="s">
        <v>13</v>
      </c>
    </row>
    <row r="18" spans="1:12" s="11" customFormat="1" x14ac:dyDescent="0.35">
      <c r="A18" s="10">
        <v>3</v>
      </c>
      <c r="B18" s="11" t="s">
        <v>25</v>
      </c>
      <c r="C18" s="10" t="s">
        <v>274</v>
      </c>
      <c r="D18" s="10" t="s">
        <v>13</v>
      </c>
      <c r="E18" s="10" t="s">
        <v>284</v>
      </c>
      <c r="F18" s="10"/>
      <c r="G18" s="12">
        <v>30975</v>
      </c>
      <c r="H18" s="12">
        <v>22225.39</v>
      </c>
      <c r="I18" s="12">
        <v>106804.7</v>
      </c>
      <c r="J18" s="12">
        <v>81100.850000000006</v>
      </c>
      <c r="K18" s="12">
        <f t="shared" si="0"/>
        <v>25703.849999999991</v>
      </c>
      <c r="L18" s="10" t="s">
        <v>13</v>
      </c>
    </row>
    <row r="19" spans="1:12" x14ac:dyDescent="0.35">
      <c r="A19" s="7">
        <v>3</v>
      </c>
      <c r="B19" s="1" t="s">
        <v>30</v>
      </c>
      <c r="C19" s="7" t="s">
        <v>275</v>
      </c>
      <c r="D19" s="7" t="s">
        <v>16</v>
      </c>
      <c r="E19" s="7" t="s">
        <v>284</v>
      </c>
      <c r="G19" s="9">
        <v>12500</v>
      </c>
      <c r="H19" s="9">
        <v>0</v>
      </c>
      <c r="I19" s="9">
        <v>13000</v>
      </c>
      <c r="J19" s="9">
        <v>0</v>
      </c>
      <c r="K19" s="9">
        <f t="shared" si="0"/>
        <v>13000</v>
      </c>
      <c r="L19" s="7" t="s">
        <v>13</v>
      </c>
    </row>
    <row r="20" spans="1:12" x14ac:dyDescent="0.35">
      <c r="A20" s="7">
        <v>3</v>
      </c>
      <c r="B20" s="1" t="s">
        <v>31</v>
      </c>
      <c r="C20" s="7" t="s">
        <v>275</v>
      </c>
      <c r="D20" s="7" t="s">
        <v>13</v>
      </c>
      <c r="E20" s="7" t="s">
        <v>284</v>
      </c>
      <c r="G20" s="9">
        <v>10500</v>
      </c>
      <c r="H20" s="9">
        <v>70.400000000000006</v>
      </c>
      <c r="I20" s="9">
        <v>10625</v>
      </c>
      <c r="J20" s="9">
        <v>76</v>
      </c>
      <c r="K20" s="9">
        <f t="shared" si="0"/>
        <v>10549</v>
      </c>
      <c r="L20" s="7" t="s">
        <v>13</v>
      </c>
    </row>
    <row r="21" spans="1:12" x14ac:dyDescent="0.35">
      <c r="A21" s="7">
        <v>3</v>
      </c>
      <c r="B21" s="1" t="s">
        <v>27</v>
      </c>
      <c r="C21" s="7" t="s">
        <v>275</v>
      </c>
      <c r="D21" s="7" t="s">
        <v>13</v>
      </c>
      <c r="E21" s="7" t="s">
        <v>285</v>
      </c>
      <c r="G21" s="9"/>
      <c r="H21" s="9"/>
      <c r="I21" s="9">
        <v>18304</v>
      </c>
      <c r="J21" s="9">
        <v>10163.18</v>
      </c>
      <c r="K21" s="9">
        <f t="shared" si="0"/>
        <v>8140.82</v>
      </c>
    </row>
    <row r="22" spans="1:12" x14ac:dyDescent="0.35">
      <c r="A22" s="7">
        <v>3</v>
      </c>
      <c r="B22" s="1" t="s">
        <v>29</v>
      </c>
      <c r="C22" s="7" t="s">
        <v>275</v>
      </c>
      <c r="D22" s="7" t="s">
        <v>16</v>
      </c>
      <c r="E22" s="7" t="s">
        <v>284</v>
      </c>
      <c r="G22" s="9">
        <v>14433.33</v>
      </c>
      <c r="H22" s="9">
        <v>0</v>
      </c>
      <c r="I22" s="9">
        <v>14933.33</v>
      </c>
      <c r="J22" s="9">
        <v>0</v>
      </c>
      <c r="K22" s="9">
        <f t="shared" si="0"/>
        <v>14933.33</v>
      </c>
      <c r="L22" s="7" t="s">
        <v>13</v>
      </c>
    </row>
    <row r="23" spans="1:12" x14ac:dyDescent="0.35">
      <c r="A23" s="7">
        <v>3</v>
      </c>
      <c r="B23" s="1" t="s">
        <v>28</v>
      </c>
      <c r="C23" s="7" t="s">
        <v>275</v>
      </c>
      <c r="D23" s="7" t="s">
        <v>13</v>
      </c>
      <c r="E23" s="7" t="s">
        <v>284</v>
      </c>
      <c r="G23" s="9">
        <v>450</v>
      </c>
      <c r="H23" s="9">
        <v>7970</v>
      </c>
      <c r="I23" s="9">
        <v>13051.9</v>
      </c>
      <c r="J23" s="9">
        <v>10283.67</v>
      </c>
      <c r="K23" s="9">
        <f t="shared" si="0"/>
        <v>2768.2299999999996</v>
      </c>
      <c r="L23" s="7" t="s">
        <v>13</v>
      </c>
    </row>
    <row r="24" spans="1:12" x14ac:dyDescent="0.35">
      <c r="A24" s="7">
        <v>3</v>
      </c>
      <c r="B24" s="1" t="s">
        <v>33</v>
      </c>
      <c r="C24" s="7" t="s">
        <v>289</v>
      </c>
      <c r="D24" s="7" t="s">
        <v>16</v>
      </c>
      <c r="E24" s="7" t="s">
        <v>291</v>
      </c>
      <c r="G24" s="9">
        <v>5500</v>
      </c>
      <c r="H24" s="9">
        <v>2070</v>
      </c>
      <c r="I24" s="9">
        <v>30600</v>
      </c>
      <c r="J24" s="9">
        <v>6070</v>
      </c>
      <c r="K24" s="9">
        <f t="shared" si="0"/>
        <v>24530</v>
      </c>
      <c r="L24" s="7" t="s">
        <v>13</v>
      </c>
    </row>
    <row r="25" spans="1:12" x14ac:dyDescent="0.35">
      <c r="A25" s="7">
        <v>3</v>
      </c>
      <c r="B25" s="1" t="s">
        <v>32</v>
      </c>
      <c r="C25" s="7" t="s">
        <v>289</v>
      </c>
      <c r="D25" s="7" t="s">
        <v>16</v>
      </c>
      <c r="E25" s="7" t="s">
        <v>291</v>
      </c>
      <c r="G25" s="9">
        <v>1475</v>
      </c>
      <c r="H25" s="9">
        <v>261.72000000000003</v>
      </c>
      <c r="I25" s="9">
        <v>5660</v>
      </c>
      <c r="J25" s="9">
        <v>3465.75</v>
      </c>
      <c r="K25" s="9">
        <f t="shared" si="0"/>
        <v>2194.25</v>
      </c>
      <c r="L25" s="7" t="s">
        <v>13</v>
      </c>
    </row>
    <row r="26" spans="1:12" x14ac:dyDescent="0.35">
      <c r="A26" s="7">
        <v>3</v>
      </c>
      <c r="B26" s="1" t="s">
        <v>34</v>
      </c>
      <c r="C26" s="7" t="s">
        <v>289</v>
      </c>
      <c r="D26" s="7" t="s">
        <v>13</v>
      </c>
      <c r="E26" s="7" t="s">
        <v>292</v>
      </c>
      <c r="G26" s="9">
        <v>43000</v>
      </c>
      <c r="H26" s="9">
        <v>46702.74</v>
      </c>
      <c r="I26" s="9">
        <v>73100</v>
      </c>
      <c r="J26" s="9">
        <v>48692.61</v>
      </c>
      <c r="K26" s="9">
        <f t="shared" si="0"/>
        <v>24407.39</v>
      </c>
      <c r="L26" s="7" t="s">
        <v>13</v>
      </c>
    </row>
    <row r="27" spans="1:12" x14ac:dyDescent="0.35">
      <c r="A27" s="7">
        <v>4</v>
      </c>
      <c r="B27" s="1" t="s">
        <v>37</v>
      </c>
      <c r="C27" s="7" t="s">
        <v>274</v>
      </c>
      <c r="D27" s="7" t="s">
        <v>13</v>
      </c>
      <c r="E27" s="7" t="s">
        <v>284</v>
      </c>
      <c r="G27" s="9">
        <v>5250</v>
      </c>
      <c r="H27" s="9">
        <v>24369.31</v>
      </c>
      <c r="I27" s="9">
        <v>56593.279999999999</v>
      </c>
      <c r="J27" s="9">
        <v>24548.87</v>
      </c>
      <c r="K27" s="9">
        <f t="shared" si="0"/>
        <v>32044.41</v>
      </c>
      <c r="L27" s="7" t="s">
        <v>13</v>
      </c>
    </row>
    <row r="28" spans="1:12" x14ac:dyDescent="0.35">
      <c r="A28" s="7">
        <v>4</v>
      </c>
      <c r="B28" s="1" t="s">
        <v>35</v>
      </c>
      <c r="C28" s="7" t="s">
        <v>274</v>
      </c>
      <c r="D28" s="7" t="s">
        <v>13</v>
      </c>
      <c r="E28" s="7" t="s">
        <v>284</v>
      </c>
      <c r="G28" s="9">
        <v>3466</v>
      </c>
      <c r="H28" s="9">
        <v>2000</v>
      </c>
      <c r="I28" s="9">
        <v>11896.12</v>
      </c>
      <c r="J28" s="9">
        <v>4958.3999999999996</v>
      </c>
      <c r="K28" s="9">
        <f t="shared" si="0"/>
        <v>6937.7200000000012</v>
      </c>
      <c r="L28" s="7" t="s">
        <v>13</v>
      </c>
    </row>
    <row r="29" spans="1:12" x14ac:dyDescent="0.35">
      <c r="A29" s="7">
        <v>4</v>
      </c>
      <c r="B29" s="1" t="s">
        <v>36</v>
      </c>
      <c r="C29" s="7" t="s">
        <v>274</v>
      </c>
      <c r="D29" s="7" t="s">
        <v>16</v>
      </c>
      <c r="E29" s="7" t="s">
        <v>284</v>
      </c>
      <c r="G29" s="9">
        <v>56265.83</v>
      </c>
      <c r="H29" s="9">
        <v>8734.49</v>
      </c>
      <c r="I29" s="9">
        <v>281681.42</v>
      </c>
      <c r="J29" s="9">
        <v>70164.289999999994</v>
      </c>
      <c r="K29" s="9">
        <f t="shared" si="0"/>
        <v>211517.13</v>
      </c>
      <c r="L29" s="7" t="s">
        <v>13</v>
      </c>
    </row>
    <row r="30" spans="1:12" x14ac:dyDescent="0.35">
      <c r="A30" s="7">
        <v>4</v>
      </c>
      <c r="B30" s="1" t="s">
        <v>38</v>
      </c>
      <c r="C30" s="7" t="s">
        <v>275</v>
      </c>
      <c r="D30" s="7" t="s">
        <v>13</v>
      </c>
      <c r="E30" s="7" t="s">
        <v>284</v>
      </c>
      <c r="G30" s="9"/>
      <c r="H30" s="9"/>
      <c r="I30" s="9">
        <v>31568</v>
      </c>
      <c r="J30" s="9">
        <v>21524.67</v>
      </c>
      <c r="K30" s="9">
        <f t="shared" si="0"/>
        <v>10043.330000000002</v>
      </c>
    </row>
    <row r="31" spans="1:12" x14ac:dyDescent="0.35">
      <c r="A31" s="7">
        <v>4</v>
      </c>
      <c r="B31" s="1" t="s">
        <v>41</v>
      </c>
      <c r="C31" s="7" t="s">
        <v>275</v>
      </c>
      <c r="D31" s="7" t="s">
        <v>13</v>
      </c>
      <c r="E31" s="7" t="s">
        <v>284</v>
      </c>
      <c r="G31" s="9">
        <v>1300</v>
      </c>
      <c r="H31" s="9">
        <v>24243.98</v>
      </c>
      <c r="I31" s="9">
        <v>30300</v>
      </c>
      <c r="J31" s="9">
        <v>24253.96</v>
      </c>
      <c r="K31" s="9">
        <f t="shared" si="0"/>
        <v>6046.0400000000009</v>
      </c>
      <c r="L31" s="7" t="s">
        <v>13</v>
      </c>
    </row>
    <row r="32" spans="1:12" x14ac:dyDescent="0.35">
      <c r="A32" s="7">
        <v>4</v>
      </c>
      <c r="B32" s="1" t="s">
        <v>42</v>
      </c>
      <c r="C32" s="7" t="s">
        <v>275</v>
      </c>
      <c r="D32" s="7" t="s">
        <v>13</v>
      </c>
      <c r="E32" s="7" t="s">
        <v>284</v>
      </c>
      <c r="G32" s="9">
        <v>4071</v>
      </c>
      <c r="H32" s="9">
        <v>1600</v>
      </c>
      <c r="I32" s="9">
        <v>63890.27</v>
      </c>
      <c r="J32" s="9">
        <v>29296.78</v>
      </c>
      <c r="K32" s="9">
        <f t="shared" si="0"/>
        <v>34593.49</v>
      </c>
      <c r="L32" s="7" t="s">
        <v>13</v>
      </c>
    </row>
    <row r="33" spans="1:12" x14ac:dyDescent="0.35">
      <c r="A33" s="7">
        <v>4</v>
      </c>
      <c r="B33" s="1" t="s">
        <v>39</v>
      </c>
      <c r="C33" s="7" t="s">
        <v>275</v>
      </c>
      <c r="D33" s="7" t="s">
        <v>16</v>
      </c>
      <c r="E33" s="7" t="s">
        <v>284</v>
      </c>
      <c r="G33" s="9">
        <v>39716.839999999997</v>
      </c>
      <c r="H33" s="9">
        <v>8210.07</v>
      </c>
      <c r="I33" s="9">
        <v>61302.98</v>
      </c>
      <c r="J33" s="9">
        <v>10999.87</v>
      </c>
      <c r="K33" s="9">
        <f t="shared" si="0"/>
        <v>50303.11</v>
      </c>
      <c r="L33" s="7" t="s">
        <v>13</v>
      </c>
    </row>
    <row r="34" spans="1:12" x14ac:dyDescent="0.35">
      <c r="A34" s="7">
        <v>4</v>
      </c>
      <c r="B34" s="1" t="s">
        <v>197</v>
      </c>
      <c r="C34" s="7" t="s">
        <v>275</v>
      </c>
      <c r="D34" s="7" t="s">
        <v>13</v>
      </c>
      <c r="E34" s="7" t="s">
        <v>284</v>
      </c>
      <c r="G34" s="9"/>
      <c r="H34" s="9"/>
      <c r="I34" s="9"/>
      <c r="J34" s="9"/>
      <c r="K34" s="9"/>
      <c r="L34" s="7" t="s">
        <v>196</v>
      </c>
    </row>
    <row r="35" spans="1:12" x14ac:dyDescent="0.35">
      <c r="A35" s="7">
        <v>4</v>
      </c>
      <c r="B35" s="1" t="s">
        <v>40</v>
      </c>
      <c r="C35" s="7" t="s">
        <v>275</v>
      </c>
      <c r="D35" s="7" t="s">
        <v>16</v>
      </c>
      <c r="E35" s="7" t="s">
        <v>284</v>
      </c>
      <c r="G35" s="9">
        <v>50615.839999999997</v>
      </c>
      <c r="H35" s="9">
        <v>8207.0300000000007</v>
      </c>
      <c r="I35" s="9">
        <v>65591.97</v>
      </c>
      <c r="J35" s="9">
        <v>10888.47</v>
      </c>
      <c r="K35" s="9">
        <f>I35-J35</f>
        <v>54703.5</v>
      </c>
      <c r="L35" s="7" t="s">
        <v>13</v>
      </c>
    </row>
    <row r="36" spans="1:12" x14ac:dyDescent="0.35">
      <c r="A36" s="7">
        <v>4</v>
      </c>
      <c r="B36" s="1" t="s">
        <v>43</v>
      </c>
      <c r="C36" s="7" t="s">
        <v>275</v>
      </c>
      <c r="D36" s="7" t="s">
        <v>13</v>
      </c>
      <c r="E36" s="7" t="s">
        <v>284</v>
      </c>
      <c r="G36" s="9">
        <v>4251</v>
      </c>
      <c r="H36" s="9">
        <v>24254.62</v>
      </c>
      <c r="I36" s="9">
        <v>41751</v>
      </c>
      <c r="J36" s="9">
        <v>24254.74</v>
      </c>
      <c r="K36" s="9">
        <f>I36-J36</f>
        <v>17496.259999999998</v>
      </c>
      <c r="L36" s="7" t="s">
        <v>13</v>
      </c>
    </row>
    <row r="37" spans="1:12" x14ac:dyDescent="0.35">
      <c r="A37" s="7">
        <v>4</v>
      </c>
      <c r="B37" s="1" t="s">
        <v>44</v>
      </c>
      <c r="C37" s="7" t="s">
        <v>289</v>
      </c>
      <c r="D37" s="7" t="s">
        <v>13</v>
      </c>
      <c r="E37" s="7" t="s">
        <v>291</v>
      </c>
      <c r="G37" s="9">
        <v>14500</v>
      </c>
      <c r="H37" s="9">
        <v>13920.67</v>
      </c>
      <c r="I37" s="9">
        <v>56279.69</v>
      </c>
      <c r="J37" s="9">
        <v>41949.18</v>
      </c>
      <c r="K37" s="9">
        <f>I37-J37</f>
        <v>14330.510000000002</v>
      </c>
      <c r="L37" s="7" t="s">
        <v>13</v>
      </c>
    </row>
    <row r="38" spans="1:12" x14ac:dyDescent="0.35">
      <c r="A38" s="7">
        <v>4</v>
      </c>
      <c r="B38" s="1" t="s">
        <v>45</v>
      </c>
      <c r="C38" s="7" t="s">
        <v>289</v>
      </c>
      <c r="D38" s="7" t="s">
        <v>16</v>
      </c>
      <c r="E38" s="7" t="s">
        <v>291</v>
      </c>
      <c r="G38" s="9">
        <v>35944.769999999997</v>
      </c>
      <c r="H38" s="9">
        <v>8474.77</v>
      </c>
      <c r="I38" s="9">
        <v>36194.769999999997</v>
      </c>
      <c r="J38" s="9">
        <v>8474.77</v>
      </c>
      <c r="K38" s="9">
        <f>I38-J38</f>
        <v>27719.999999999996</v>
      </c>
      <c r="L38" s="7" t="s">
        <v>13</v>
      </c>
    </row>
    <row r="39" spans="1:12" x14ac:dyDescent="0.35">
      <c r="A39" s="7">
        <v>5</v>
      </c>
      <c r="B39" s="1" t="s">
        <v>198</v>
      </c>
      <c r="C39" s="7" t="s">
        <v>274</v>
      </c>
      <c r="D39" s="7" t="s">
        <v>13</v>
      </c>
      <c r="E39" s="7" t="s">
        <v>284</v>
      </c>
      <c r="G39" s="9"/>
      <c r="H39" s="9"/>
      <c r="I39" s="9"/>
      <c r="J39" s="9"/>
      <c r="K39" s="9"/>
      <c r="L39" s="7" t="s">
        <v>196</v>
      </c>
    </row>
    <row r="40" spans="1:12" x14ac:dyDescent="0.35">
      <c r="A40" s="7">
        <v>5</v>
      </c>
      <c r="B40" s="1" t="s">
        <v>46</v>
      </c>
      <c r="C40" s="7" t="s">
        <v>274</v>
      </c>
      <c r="D40" s="7" t="s">
        <v>16</v>
      </c>
      <c r="E40" s="7" t="s">
        <v>285</v>
      </c>
      <c r="G40" s="9">
        <v>0</v>
      </c>
      <c r="H40" s="9">
        <v>32509.67</v>
      </c>
      <c r="I40" s="9">
        <v>261453.69</v>
      </c>
      <c r="J40" s="9">
        <v>104875.57</v>
      </c>
      <c r="K40" s="9">
        <f>I40-J40</f>
        <v>156578.12</v>
      </c>
      <c r="L40" s="7" t="s">
        <v>13</v>
      </c>
    </row>
    <row r="41" spans="1:12" x14ac:dyDescent="0.35">
      <c r="A41" s="7">
        <v>5</v>
      </c>
      <c r="B41" s="1" t="s">
        <v>47</v>
      </c>
      <c r="C41" s="7" t="s">
        <v>275</v>
      </c>
      <c r="D41" s="7" t="s">
        <v>16</v>
      </c>
      <c r="E41" s="7" t="s">
        <v>285</v>
      </c>
      <c r="G41" s="9">
        <v>700</v>
      </c>
      <c r="H41" s="9">
        <v>22670.44</v>
      </c>
      <c r="I41" s="9">
        <v>156890.14000000001</v>
      </c>
      <c r="J41" s="9">
        <v>70782.210000000006</v>
      </c>
      <c r="K41" s="9">
        <f>I41-J41</f>
        <v>86107.930000000008</v>
      </c>
      <c r="L41" s="7" t="s">
        <v>13</v>
      </c>
    </row>
    <row r="42" spans="1:12" x14ac:dyDescent="0.35">
      <c r="A42" s="7">
        <v>5</v>
      </c>
      <c r="B42" s="1" t="s">
        <v>48</v>
      </c>
      <c r="C42" s="7" t="s">
        <v>275</v>
      </c>
      <c r="D42" s="7" t="s">
        <v>16</v>
      </c>
      <c r="E42" s="7" t="s">
        <v>285</v>
      </c>
      <c r="G42" s="9">
        <v>2000</v>
      </c>
      <c r="H42" s="9">
        <v>22765.97</v>
      </c>
      <c r="I42" s="9">
        <v>173952.05</v>
      </c>
      <c r="J42" s="9">
        <v>84158.18</v>
      </c>
      <c r="K42" s="9">
        <f>I42-J42</f>
        <v>89793.87</v>
      </c>
      <c r="L42" s="7" t="s">
        <v>13</v>
      </c>
    </row>
    <row r="43" spans="1:12" x14ac:dyDescent="0.35">
      <c r="A43" s="7">
        <v>5</v>
      </c>
      <c r="B43" s="1" t="s">
        <v>199</v>
      </c>
      <c r="C43" s="7" t="s">
        <v>286</v>
      </c>
      <c r="D43" s="7" t="s">
        <v>13</v>
      </c>
      <c r="E43" s="7" t="s">
        <v>288</v>
      </c>
      <c r="G43" s="9"/>
      <c r="H43" s="9"/>
      <c r="I43" s="9"/>
      <c r="J43" s="9"/>
      <c r="K43" s="9"/>
      <c r="L43" s="7" t="s">
        <v>200</v>
      </c>
    </row>
    <row r="44" spans="1:12" x14ac:dyDescent="0.35">
      <c r="A44" s="7">
        <v>6</v>
      </c>
      <c r="B44" s="1" t="s">
        <v>49</v>
      </c>
      <c r="C44" s="7" t="s">
        <v>274</v>
      </c>
      <c r="D44" s="7" t="s">
        <v>16</v>
      </c>
      <c r="E44" s="7" t="s">
        <v>285</v>
      </c>
      <c r="G44" s="9">
        <v>4600</v>
      </c>
      <c r="H44" s="9">
        <v>25041.3</v>
      </c>
      <c r="I44" s="9">
        <v>309283.51</v>
      </c>
      <c r="J44" s="9">
        <v>114017.18</v>
      </c>
      <c r="K44" s="9">
        <f>I44-J44</f>
        <v>195266.33000000002</v>
      </c>
      <c r="L44" s="7" t="s">
        <v>13</v>
      </c>
    </row>
    <row r="45" spans="1:12" x14ac:dyDescent="0.35">
      <c r="A45" s="7">
        <v>6</v>
      </c>
      <c r="B45" s="1" t="s">
        <v>202</v>
      </c>
      <c r="C45" s="7" t="s">
        <v>275</v>
      </c>
      <c r="D45" s="7" t="s">
        <v>13</v>
      </c>
      <c r="E45" s="7" t="s">
        <v>284</v>
      </c>
      <c r="G45" s="9"/>
      <c r="H45" s="9"/>
      <c r="I45" s="9"/>
      <c r="J45" s="9"/>
      <c r="K45" s="9"/>
      <c r="L45" s="7" t="s">
        <v>196</v>
      </c>
    </row>
    <row r="46" spans="1:12" x14ac:dyDescent="0.35">
      <c r="A46" s="7">
        <v>6</v>
      </c>
      <c r="B46" s="1" t="s">
        <v>50</v>
      </c>
      <c r="C46" s="7" t="s">
        <v>275</v>
      </c>
      <c r="D46" s="7" t="s">
        <v>16</v>
      </c>
      <c r="E46" s="7" t="s">
        <v>285</v>
      </c>
      <c r="G46" s="9">
        <v>23650</v>
      </c>
      <c r="H46" s="9">
        <v>46454.71</v>
      </c>
      <c r="I46" s="9">
        <v>461679.23</v>
      </c>
      <c r="J46" s="9">
        <v>241834.9</v>
      </c>
      <c r="K46" s="9">
        <f>I46-J46</f>
        <v>219844.33</v>
      </c>
      <c r="L46" s="7" t="s">
        <v>13</v>
      </c>
    </row>
    <row r="47" spans="1:12" x14ac:dyDescent="0.35">
      <c r="A47" s="7">
        <v>6</v>
      </c>
      <c r="B47" s="1" t="s">
        <v>201</v>
      </c>
      <c r="C47" s="7" t="s">
        <v>275</v>
      </c>
      <c r="D47" s="7" t="s">
        <v>13</v>
      </c>
      <c r="E47" s="7" t="s">
        <v>284</v>
      </c>
      <c r="G47" s="9"/>
      <c r="H47" s="9"/>
      <c r="I47" s="9"/>
      <c r="J47" s="9"/>
      <c r="K47" s="9"/>
      <c r="L47" s="7" t="s">
        <v>196</v>
      </c>
    </row>
    <row r="48" spans="1:12" x14ac:dyDescent="0.35">
      <c r="A48" s="7">
        <v>6</v>
      </c>
      <c r="B48" s="1" t="s">
        <v>51</v>
      </c>
      <c r="C48" s="7" t="s">
        <v>275</v>
      </c>
      <c r="D48" s="7" t="s">
        <v>16</v>
      </c>
      <c r="E48" s="7" t="s">
        <v>285</v>
      </c>
      <c r="G48" s="9">
        <v>2000</v>
      </c>
      <c r="H48" s="9">
        <v>20007.75</v>
      </c>
      <c r="I48" s="9">
        <v>173464.06</v>
      </c>
      <c r="J48" s="9">
        <v>87668.64</v>
      </c>
      <c r="K48" s="9">
        <f>I48-J48</f>
        <v>85795.42</v>
      </c>
      <c r="L48" s="7" t="s">
        <v>13</v>
      </c>
    </row>
    <row r="49" spans="1:12" x14ac:dyDescent="0.35">
      <c r="A49" s="7">
        <v>7</v>
      </c>
      <c r="B49" s="1" t="s">
        <v>203</v>
      </c>
      <c r="C49" s="7" t="s">
        <v>274</v>
      </c>
      <c r="D49" s="7" t="s">
        <v>13</v>
      </c>
      <c r="E49" s="7" t="s">
        <v>284</v>
      </c>
      <c r="G49" s="9"/>
      <c r="H49" s="9"/>
      <c r="I49" s="9"/>
      <c r="J49" s="9"/>
      <c r="K49" s="9"/>
      <c r="L49" s="7" t="s">
        <v>196</v>
      </c>
    </row>
    <row r="50" spans="1:12" x14ac:dyDescent="0.35">
      <c r="A50" s="7">
        <v>7</v>
      </c>
      <c r="B50" s="1" t="s">
        <v>52</v>
      </c>
      <c r="C50" s="7" t="s">
        <v>274</v>
      </c>
      <c r="D50" s="7" t="s">
        <v>16</v>
      </c>
      <c r="E50" s="7" t="s">
        <v>285</v>
      </c>
      <c r="G50" s="9">
        <v>0</v>
      </c>
      <c r="H50" s="9">
        <v>33893.769999999997</v>
      </c>
      <c r="I50" s="9">
        <v>459089.48</v>
      </c>
      <c r="J50" s="9">
        <v>354413.15</v>
      </c>
      <c r="K50" s="9">
        <f>I50-J50</f>
        <v>104676.32999999996</v>
      </c>
      <c r="L50" s="7" t="s">
        <v>13</v>
      </c>
    </row>
    <row r="51" spans="1:12" x14ac:dyDescent="0.35">
      <c r="A51" s="7">
        <v>7</v>
      </c>
      <c r="B51" s="1" t="s">
        <v>53</v>
      </c>
      <c r="C51" s="7" t="s">
        <v>275</v>
      </c>
      <c r="D51" s="7" t="s">
        <v>16</v>
      </c>
      <c r="E51" s="7" t="s">
        <v>285</v>
      </c>
      <c r="G51" s="9">
        <v>0</v>
      </c>
      <c r="H51" s="9">
        <v>18448.560000000001</v>
      </c>
      <c r="I51" s="9">
        <v>144736.09</v>
      </c>
      <c r="J51" s="9">
        <v>117238.63</v>
      </c>
      <c r="K51" s="9">
        <f>I51-J51</f>
        <v>27497.459999999992</v>
      </c>
      <c r="L51" s="7" t="s">
        <v>13</v>
      </c>
    </row>
    <row r="52" spans="1:12" x14ac:dyDescent="0.35">
      <c r="A52" s="7">
        <v>7</v>
      </c>
      <c r="B52" s="1" t="s">
        <v>54</v>
      </c>
      <c r="C52" s="7" t="s">
        <v>275</v>
      </c>
      <c r="D52" s="7" t="s">
        <v>16</v>
      </c>
      <c r="E52" s="7" t="s">
        <v>285</v>
      </c>
      <c r="G52" s="9">
        <v>2500</v>
      </c>
      <c r="H52" s="9">
        <v>20918.32</v>
      </c>
      <c r="I52" s="9">
        <v>192608.44</v>
      </c>
      <c r="J52" s="9">
        <v>134222.25</v>
      </c>
      <c r="K52" s="9">
        <f>I52-J52</f>
        <v>58386.19</v>
      </c>
      <c r="L52" s="7" t="s">
        <v>13</v>
      </c>
    </row>
    <row r="53" spans="1:12" x14ac:dyDescent="0.35">
      <c r="A53" s="7">
        <v>7</v>
      </c>
      <c r="B53" s="1" t="s">
        <v>204</v>
      </c>
      <c r="C53" s="7" t="s">
        <v>286</v>
      </c>
      <c r="D53" s="7" t="s">
        <v>13</v>
      </c>
      <c r="E53" s="7" t="s">
        <v>288</v>
      </c>
      <c r="G53" s="9"/>
      <c r="H53" s="9"/>
      <c r="I53" s="9"/>
      <c r="J53" s="9"/>
      <c r="K53" s="9"/>
      <c r="L53" s="7" t="s">
        <v>200</v>
      </c>
    </row>
    <row r="54" spans="1:12" x14ac:dyDescent="0.35">
      <c r="A54" s="7">
        <v>8</v>
      </c>
      <c r="B54" s="1" t="s">
        <v>56</v>
      </c>
      <c r="C54" s="7" t="s">
        <v>274</v>
      </c>
      <c r="D54" s="7" t="s">
        <v>16</v>
      </c>
      <c r="E54" s="7" t="s">
        <v>284</v>
      </c>
      <c r="G54" s="9">
        <v>47270.21</v>
      </c>
      <c r="H54" s="9">
        <v>3146.14</v>
      </c>
      <c r="I54" s="9">
        <v>49839.67</v>
      </c>
      <c r="J54" s="9">
        <v>3186.87</v>
      </c>
      <c r="K54" s="9">
        <f t="shared" ref="K54:K59" si="1">I54-J54</f>
        <v>46652.799999999996</v>
      </c>
      <c r="L54" s="7" t="s">
        <v>13</v>
      </c>
    </row>
    <row r="55" spans="1:12" x14ac:dyDescent="0.35">
      <c r="A55" s="7">
        <v>8</v>
      </c>
      <c r="B55" s="1" t="s">
        <v>55</v>
      </c>
      <c r="C55" s="7" t="s">
        <v>274</v>
      </c>
      <c r="D55" s="7" t="s">
        <v>13</v>
      </c>
      <c r="E55" s="7" t="s">
        <v>284</v>
      </c>
      <c r="G55" s="9">
        <v>11700</v>
      </c>
      <c r="H55" s="9">
        <v>1320.16</v>
      </c>
      <c r="I55" s="9">
        <v>73967</v>
      </c>
      <c r="J55" s="9">
        <v>17407.84</v>
      </c>
      <c r="K55" s="9">
        <f t="shared" si="1"/>
        <v>56559.16</v>
      </c>
      <c r="L55" s="7" t="s">
        <v>13</v>
      </c>
    </row>
    <row r="56" spans="1:12" x14ac:dyDescent="0.35">
      <c r="A56" s="7">
        <v>8</v>
      </c>
      <c r="B56" s="1" t="s">
        <v>57</v>
      </c>
      <c r="C56" s="7" t="s">
        <v>275</v>
      </c>
      <c r="D56" s="7" t="s">
        <v>16</v>
      </c>
      <c r="E56" s="7" t="s">
        <v>284</v>
      </c>
      <c r="G56" s="9">
        <v>27885.37</v>
      </c>
      <c r="H56" s="9">
        <v>2857.12</v>
      </c>
      <c r="I56" s="9">
        <v>28089.82</v>
      </c>
      <c r="J56" s="9">
        <v>2865.14</v>
      </c>
      <c r="K56" s="9">
        <f t="shared" si="1"/>
        <v>25224.68</v>
      </c>
      <c r="L56" s="7" t="s">
        <v>13</v>
      </c>
    </row>
    <row r="57" spans="1:12" x14ac:dyDescent="0.35">
      <c r="A57" s="7">
        <v>8</v>
      </c>
      <c r="B57" s="1" t="s">
        <v>60</v>
      </c>
      <c r="C57" s="7" t="s">
        <v>275</v>
      </c>
      <c r="D57" s="7" t="s">
        <v>16</v>
      </c>
      <c r="E57" s="7" t="s">
        <v>284</v>
      </c>
      <c r="G57" s="9">
        <v>27793.74</v>
      </c>
      <c r="H57" s="9">
        <v>2845.31</v>
      </c>
      <c r="I57" s="9">
        <v>27951.21</v>
      </c>
      <c r="J57" s="9">
        <v>2852.54</v>
      </c>
      <c r="K57" s="9">
        <f t="shared" si="1"/>
        <v>25098.67</v>
      </c>
      <c r="L57" s="7" t="s">
        <v>13</v>
      </c>
    </row>
    <row r="58" spans="1:12" x14ac:dyDescent="0.35">
      <c r="A58" s="7">
        <v>8</v>
      </c>
      <c r="B58" s="1" t="s">
        <v>59</v>
      </c>
      <c r="C58" s="7" t="s">
        <v>275</v>
      </c>
      <c r="D58" s="7" t="s">
        <v>13</v>
      </c>
      <c r="E58" s="7" t="s">
        <v>285</v>
      </c>
      <c r="G58" s="9">
        <v>700</v>
      </c>
      <c r="H58" s="9">
        <v>1401.48</v>
      </c>
      <c r="I58" s="9">
        <v>49295.63</v>
      </c>
      <c r="J58" s="9">
        <v>24655.86</v>
      </c>
      <c r="K58" s="9">
        <f t="shared" si="1"/>
        <v>24639.769999999997</v>
      </c>
      <c r="L58" s="7" t="s">
        <v>13</v>
      </c>
    </row>
    <row r="59" spans="1:12" x14ac:dyDescent="0.35">
      <c r="A59" s="7">
        <v>8</v>
      </c>
      <c r="B59" s="1" t="s">
        <v>58</v>
      </c>
      <c r="C59" s="7" t="s">
        <v>275</v>
      </c>
      <c r="D59" s="7" t="s">
        <v>13</v>
      </c>
      <c r="E59" s="7" t="s">
        <v>285</v>
      </c>
      <c r="G59" s="9">
        <v>400</v>
      </c>
      <c r="H59" s="9">
        <v>1332.38</v>
      </c>
      <c r="I59" s="9">
        <v>50312.89</v>
      </c>
      <c r="J59" s="9">
        <v>24498.85</v>
      </c>
      <c r="K59" s="9">
        <f t="shared" si="1"/>
        <v>25814.04</v>
      </c>
      <c r="L59" s="7" t="s">
        <v>13</v>
      </c>
    </row>
    <row r="60" spans="1:12" x14ac:dyDescent="0.35">
      <c r="A60" s="7">
        <v>9</v>
      </c>
      <c r="B60" s="1" t="s">
        <v>61</v>
      </c>
      <c r="C60" s="7" t="s">
        <v>274</v>
      </c>
      <c r="D60" s="7" t="s">
        <v>13</v>
      </c>
      <c r="E60" s="7" t="s">
        <v>284</v>
      </c>
      <c r="G60" s="9">
        <v>15800</v>
      </c>
      <c r="H60" s="9">
        <v>8145.52</v>
      </c>
      <c r="I60" s="9">
        <v>113261.62</v>
      </c>
      <c r="J60" s="9">
        <v>18750.89</v>
      </c>
      <c r="K60" s="9">
        <f>I60-J60</f>
        <v>94510.73</v>
      </c>
      <c r="L60" s="7" t="s">
        <v>13</v>
      </c>
    </row>
    <row r="61" spans="1:12" x14ac:dyDescent="0.35">
      <c r="A61" s="7">
        <v>9</v>
      </c>
      <c r="B61" s="1" t="s">
        <v>250</v>
      </c>
      <c r="C61" s="7" t="s">
        <v>274</v>
      </c>
      <c r="D61" s="7" t="s">
        <v>16</v>
      </c>
      <c r="E61" s="7" t="s">
        <v>284</v>
      </c>
      <c r="G61" s="9"/>
      <c r="H61" s="9"/>
      <c r="I61" s="9"/>
      <c r="J61" s="9"/>
      <c r="K61" s="9"/>
    </row>
    <row r="62" spans="1:12" x14ac:dyDescent="0.35">
      <c r="A62" s="7">
        <v>9</v>
      </c>
      <c r="B62" s="1" t="s">
        <v>205</v>
      </c>
      <c r="C62" s="7" t="s">
        <v>275</v>
      </c>
      <c r="D62" s="7" t="s">
        <v>16</v>
      </c>
      <c r="E62" s="7" t="s">
        <v>284</v>
      </c>
      <c r="G62" s="9"/>
      <c r="H62" s="9"/>
      <c r="I62" s="9"/>
      <c r="J62" s="9"/>
      <c r="K62" s="9"/>
      <c r="L62" s="7" t="s">
        <v>196</v>
      </c>
    </row>
    <row r="63" spans="1:12" x14ac:dyDescent="0.35">
      <c r="A63" s="7">
        <v>9</v>
      </c>
      <c r="B63" s="1" t="s">
        <v>251</v>
      </c>
      <c r="C63" s="7" t="s">
        <v>275</v>
      </c>
      <c r="D63" s="7" t="s">
        <v>16</v>
      </c>
      <c r="E63" s="7" t="s">
        <v>284</v>
      </c>
      <c r="G63" s="9"/>
      <c r="H63" s="9"/>
      <c r="I63" s="9"/>
      <c r="J63" s="9"/>
      <c r="K63" s="9"/>
    </row>
    <row r="64" spans="1:12" x14ac:dyDescent="0.35">
      <c r="A64" s="7">
        <v>9</v>
      </c>
      <c r="B64" s="1" t="s">
        <v>63</v>
      </c>
      <c r="C64" s="7" t="s">
        <v>275</v>
      </c>
      <c r="D64" s="7" t="s">
        <v>13</v>
      </c>
      <c r="E64" s="7" t="s">
        <v>284</v>
      </c>
      <c r="G64" s="9">
        <v>0</v>
      </c>
      <c r="H64" s="9">
        <v>0</v>
      </c>
      <c r="I64" s="9">
        <v>42348.76</v>
      </c>
      <c r="J64" s="9">
        <v>6439.04</v>
      </c>
      <c r="K64" s="9">
        <f>I64-J64</f>
        <v>35909.72</v>
      </c>
      <c r="L64" s="7" t="s">
        <v>13</v>
      </c>
    </row>
    <row r="65" spans="1:12" x14ac:dyDescent="0.35">
      <c r="A65" s="7">
        <v>9</v>
      </c>
      <c r="B65" s="1" t="s">
        <v>62</v>
      </c>
      <c r="C65" s="7" t="s">
        <v>275</v>
      </c>
      <c r="D65" s="7" t="s">
        <v>13</v>
      </c>
      <c r="E65" s="7" t="s">
        <v>285</v>
      </c>
      <c r="G65" s="9">
        <v>5190</v>
      </c>
      <c r="H65" s="9">
        <v>2392.4</v>
      </c>
      <c r="I65" s="9">
        <v>29628.17</v>
      </c>
      <c r="J65" s="9">
        <v>3254.87</v>
      </c>
      <c r="K65" s="9">
        <f>I65-J65</f>
        <v>26373.3</v>
      </c>
      <c r="L65" s="7" t="s">
        <v>13</v>
      </c>
    </row>
    <row r="66" spans="1:12" x14ac:dyDescent="0.35">
      <c r="A66" s="7">
        <v>10</v>
      </c>
      <c r="B66" s="1" t="s">
        <v>64</v>
      </c>
      <c r="C66" s="7" t="s">
        <v>274</v>
      </c>
      <c r="D66" s="7" t="s">
        <v>13</v>
      </c>
      <c r="E66" s="7" t="s">
        <v>285</v>
      </c>
      <c r="G66" s="9">
        <v>0</v>
      </c>
      <c r="H66" s="9">
        <v>2160</v>
      </c>
      <c r="I66" s="9">
        <v>59959.14</v>
      </c>
      <c r="J66" s="9">
        <v>22983.31</v>
      </c>
      <c r="K66" s="9">
        <f>I66-J66</f>
        <v>36975.83</v>
      </c>
      <c r="L66" s="7" t="s">
        <v>13</v>
      </c>
    </row>
    <row r="67" spans="1:12" x14ac:dyDescent="0.35">
      <c r="A67" s="7">
        <v>10</v>
      </c>
      <c r="B67" s="1" t="s">
        <v>206</v>
      </c>
      <c r="C67" s="7" t="s">
        <v>274</v>
      </c>
      <c r="D67" s="7" t="s">
        <v>16</v>
      </c>
      <c r="E67" s="7" t="s">
        <v>284</v>
      </c>
      <c r="G67" s="9"/>
      <c r="H67" s="9"/>
      <c r="I67" s="9"/>
      <c r="J67" s="9"/>
      <c r="K67" s="9"/>
      <c r="L67" s="7" t="s">
        <v>196</v>
      </c>
    </row>
    <row r="68" spans="1:12" x14ac:dyDescent="0.35">
      <c r="A68" s="7">
        <v>10</v>
      </c>
      <c r="B68" s="1" t="s">
        <v>66</v>
      </c>
      <c r="C68" s="7" t="s">
        <v>275</v>
      </c>
      <c r="D68" s="7" t="s">
        <v>13</v>
      </c>
      <c r="E68" s="7" t="s">
        <v>284</v>
      </c>
      <c r="G68" s="9">
        <v>24050</v>
      </c>
      <c r="H68" s="9">
        <v>1564.98</v>
      </c>
      <c r="I68" s="9">
        <v>34985.4</v>
      </c>
      <c r="J68" s="9">
        <v>1827.09</v>
      </c>
      <c r="K68" s="9">
        <f>I68-J68</f>
        <v>33158.310000000005</v>
      </c>
      <c r="L68" s="7" t="s">
        <v>13</v>
      </c>
    </row>
    <row r="69" spans="1:12" x14ac:dyDescent="0.35">
      <c r="A69" s="7">
        <v>10</v>
      </c>
      <c r="B69" s="1" t="s">
        <v>252</v>
      </c>
      <c r="C69" s="7" t="s">
        <v>275</v>
      </c>
      <c r="D69" s="7" t="s">
        <v>16</v>
      </c>
      <c r="E69" s="7" t="s">
        <v>284</v>
      </c>
      <c r="G69" s="9"/>
      <c r="H69" s="9"/>
      <c r="I69" s="9"/>
      <c r="J69" s="9"/>
      <c r="K69" s="9"/>
    </row>
    <row r="70" spans="1:12" x14ac:dyDescent="0.35">
      <c r="A70" s="7">
        <v>10</v>
      </c>
      <c r="B70" s="1" t="s">
        <v>207</v>
      </c>
      <c r="C70" s="7" t="s">
        <v>275</v>
      </c>
      <c r="D70" s="7" t="s">
        <v>16</v>
      </c>
      <c r="E70" s="7" t="s">
        <v>284</v>
      </c>
      <c r="G70" s="9"/>
      <c r="H70" s="9"/>
      <c r="I70" s="9"/>
      <c r="J70" s="9"/>
      <c r="K70" s="9"/>
      <c r="L70" s="7" t="s">
        <v>196</v>
      </c>
    </row>
    <row r="71" spans="1:12" x14ac:dyDescent="0.35">
      <c r="A71" s="7">
        <v>10</v>
      </c>
      <c r="B71" s="1" t="s">
        <v>65</v>
      </c>
      <c r="C71" s="7" t="s">
        <v>275</v>
      </c>
      <c r="D71" s="7" t="s">
        <v>13</v>
      </c>
      <c r="E71" s="7" t="s">
        <v>285</v>
      </c>
      <c r="G71" s="9">
        <v>2500</v>
      </c>
      <c r="H71" s="9">
        <v>1000</v>
      </c>
      <c r="I71" s="9">
        <v>86838.15</v>
      </c>
      <c r="J71" s="9">
        <v>22230.560000000001</v>
      </c>
      <c r="K71" s="9">
        <f t="shared" ref="K71:K81" si="2">I71-J71</f>
        <v>64607.59</v>
      </c>
      <c r="L71" s="7" t="s">
        <v>13</v>
      </c>
    </row>
    <row r="72" spans="1:12" x14ac:dyDescent="0.35">
      <c r="A72" s="7">
        <v>10</v>
      </c>
      <c r="B72" s="1" t="s">
        <v>67</v>
      </c>
      <c r="C72" s="7" t="s">
        <v>289</v>
      </c>
      <c r="D72" s="7" t="s">
        <v>13</v>
      </c>
      <c r="E72" s="7" t="s">
        <v>293</v>
      </c>
      <c r="G72" s="9">
        <v>0</v>
      </c>
      <c r="H72" s="9">
        <v>0</v>
      </c>
      <c r="I72" s="9">
        <v>19333.57</v>
      </c>
      <c r="J72" s="9">
        <v>9467.51</v>
      </c>
      <c r="K72" s="9">
        <f t="shared" si="2"/>
        <v>9866.06</v>
      </c>
      <c r="L72" s="7" t="s">
        <v>13</v>
      </c>
    </row>
    <row r="73" spans="1:12" x14ac:dyDescent="0.35">
      <c r="A73" s="7">
        <v>11</v>
      </c>
      <c r="B73" s="1" t="s">
        <v>69</v>
      </c>
      <c r="C73" s="7" t="s">
        <v>274</v>
      </c>
      <c r="D73" s="7" t="s">
        <v>13</v>
      </c>
      <c r="E73" s="7" t="s">
        <v>284</v>
      </c>
      <c r="G73" s="9">
        <v>22676</v>
      </c>
      <c r="H73" s="9">
        <v>7016.82</v>
      </c>
      <c r="I73" s="9">
        <v>83430.22</v>
      </c>
      <c r="J73" s="9">
        <v>19331.97</v>
      </c>
      <c r="K73" s="9">
        <f t="shared" si="2"/>
        <v>64098.25</v>
      </c>
      <c r="L73" s="7" t="s">
        <v>13</v>
      </c>
    </row>
    <row r="74" spans="1:12" x14ac:dyDescent="0.35">
      <c r="A74" s="7">
        <v>11</v>
      </c>
      <c r="B74" s="1" t="s">
        <v>68</v>
      </c>
      <c r="C74" s="7" t="s">
        <v>274</v>
      </c>
      <c r="D74" s="7" t="s">
        <v>16</v>
      </c>
      <c r="E74" s="7" t="s">
        <v>285</v>
      </c>
      <c r="G74" s="9">
        <v>63251.55</v>
      </c>
      <c r="H74" s="9">
        <v>6000.11</v>
      </c>
      <c r="I74" s="9">
        <v>1661400.27</v>
      </c>
      <c r="J74" s="9">
        <v>1191178.31</v>
      </c>
      <c r="K74" s="9">
        <f t="shared" si="2"/>
        <v>470221.95999999996</v>
      </c>
      <c r="L74" s="7" t="s">
        <v>13</v>
      </c>
    </row>
    <row r="75" spans="1:12" x14ac:dyDescent="0.35">
      <c r="A75" s="7">
        <v>11</v>
      </c>
      <c r="B75" s="1" t="s">
        <v>72</v>
      </c>
      <c r="C75" s="7" t="s">
        <v>275</v>
      </c>
      <c r="D75" s="7" t="s">
        <v>16</v>
      </c>
      <c r="E75" s="7" t="s">
        <v>284</v>
      </c>
      <c r="G75" s="9">
        <v>3316.99</v>
      </c>
      <c r="H75" s="9">
        <v>103.91</v>
      </c>
      <c r="I75" s="9">
        <v>14602.56</v>
      </c>
      <c r="J75" s="9">
        <v>270.83</v>
      </c>
      <c r="K75" s="9">
        <f t="shared" si="2"/>
        <v>14331.73</v>
      </c>
      <c r="L75" s="7" t="s">
        <v>13</v>
      </c>
    </row>
    <row r="76" spans="1:12" x14ac:dyDescent="0.35">
      <c r="A76" s="7">
        <v>11</v>
      </c>
      <c r="B76" s="1" t="s">
        <v>70</v>
      </c>
      <c r="C76" s="7" t="s">
        <v>275</v>
      </c>
      <c r="D76" s="7" t="s">
        <v>13</v>
      </c>
      <c r="E76" s="7" t="s">
        <v>285</v>
      </c>
      <c r="G76" s="9">
        <v>3450</v>
      </c>
      <c r="H76" s="9">
        <v>563.66</v>
      </c>
      <c r="I76" s="9">
        <v>25302.04</v>
      </c>
      <c r="J76" s="9">
        <v>2169.81</v>
      </c>
      <c r="K76" s="9">
        <f t="shared" si="2"/>
        <v>23132.23</v>
      </c>
      <c r="L76" s="7" t="s">
        <v>13</v>
      </c>
    </row>
    <row r="77" spans="1:12" x14ac:dyDescent="0.35">
      <c r="A77" s="7">
        <v>11</v>
      </c>
      <c r="B77" s="1" t="s">
        <v>73</v>
      </c>
      <c r="C77" s="7" t="s">
        <v>275</v>
      </c>
      <c r="D77" s="7" t="s">
        <v>16</v>
      </c>
      <c r="E77" s="7" t="s">
        <v>284</v>
      </c>
      <c r="G77" s="9">
        <v>2981.95</v>
      </c>
      <c r="H77" s="9">
        <v>211.74</v>
      </c>
      <c r="I77" s="9">
        <v>29718.34</v>
      </c>
      <c r="J77" s="9">
        <v>1631.7</v>
      </c>
      <c r="K77" s="9">
        <f t="shared" si="2"/>
        <v>28086.639999999999</v>
      </c>
      <c r="L77" s="7" t="s">
        <v>13</v>
      </c>
    </row>
    <row r="78" spans="1:12" x14ac:dyDescent="0.35">
      <c r="A78" s="7">
        <v>11</v>
      </c>
      <c r="B78" s="1" t="s">
        <v>71</v>
      </c>
      <c r="C78" s="7" t="s">
        <v>275</v>
      </c>
      <c r="D78" s="7" t="s">
        <v>13</v>
      </c>
      <c r="E78" s="7" t="s">
        <v>285</v>
      </c>
      <c r="G78" s="9">
        <v>7775</v>
      </c>
      <c r="H78" s="9">
        <v>440.26</v>
      </c>
      <c r="I78" s="9">
        <v>46672.69</v>
      </c>
      <c r="J78" s="9">
        <v>5079.3500000000004</v>
      </c>
      <c r="K78" s="9">
        <f t="shared" si="2"/>
        <v>41593.340000000004</v>
      </c>
      <c r="L78" s="7" t="s">
        <v>13</v>
      </c>
    </row>
    <row r="79" spans="1:12" x14ac:dyDescent="0.35">
      <c r="A79" s="7">
        <v>11</v>
      </c>
      <c r="B79" s="1" t="s">
        <v>74</v>
      </c>
      <c r="C79" s="7" t="s">
        <v>289</v>
      </c>
      <c r="D79" s="7" t="s">
        <v>13</v>
      </c>
      <c r="E79" s="7" t="s">
        <v>294</v>
      </c>
      <c r="G79" s="9">
        <v>13500</v>
      </c>
      <c r="H79" s="9">
        <v>1646.06</v>
      </c>
      <c r="I79" s="9">
        <v>100359.18</v>
      </c>
      <c r="J79" s="9">
        <v>54014.37</v>
      </c>
      <c r="K79" s="9">
        <f t="shared" si="2"/>
        <v>46344.80999999999</v>
      </c>
      <c r="L79" s="7" t="s">
        <v>13</v>
      </c>
    </row>
    <row r="80" spans="1:12" x14ac:dyDescent="0.35">
      <c r="A80" s="7">
        <v>11</v>
      </c>
      <c r="B80" s="1" t="s">
        <v>75</v>
      </c>
      <c r="C80" s="7" t="s">
        <v>289</v>
      </c>
      <c r="D80" s="7" t="s">
        <v>16</v>
      </c>
      <c r="E80" s="7" t="s">
        <v>295</v>
      </c>
      <c r="G80" s="9">
        <v>68550.55</v>
      </c>
      <c r="H80" s="9">
        <v>105723.06</v>
      </c>
      <c r="I80" s="9">
        <v>285418.32</v>
      </c>
      <c r="J80" s="9">
        <v>265980.7</v>
      </c>
      <c r="K80" s="9">
        <f t="shared" si="2"/>
        <v>19437.619999999995</v>
      </c>
      <c r="L80" s="7" t="s">
        <v>13</v>
      </c>
    </row>
    <row r="81" spans="1:12" x14ac:dyDescent="0.35">
      <c r="A81" s="7">
        <v>12</v>
      </c>
      <c r="B81" s="1" t="s">
        <v>76</v>
      </c>
      <c r="C81" s="7" t="s">
        <v>274</v>
      </c>
      <c r="D81" s="7" t="s">
        <v>13</v>
      </c>
      <c r="E81" s="7" t="s">
        <v>284</v>
      </c>
      <c r="G81" s="9">
        <v>5650</v>
      </c>
      <c r="H81" s="9">
        <v>5.16</v>
      </c>
      <c r="I81" s="9">
        <v>8250</v>
      </c>
      <c r="J81" s="9">
        <v>872.85</v>
      </c>
      <c r="K81" s="9">
        <f t="shared" si="2"/>
        <v>7377.15</v>
      </c>
      <c r="L81" s="7" t="s">
        <v>13</v>
      </c>
    </row>
    <row r="82" spans="1:12" x14ac:dyDescent="0.35">
      <c r="A82" s="7">
        <v>12</v>
      </c>
      <c r="B82" s="1" t="s">
        <v>208</v>
      </c>
      <c r="C82" s="7" t="s">
        <v>274</v>
      </c>
      <c r="D82" s="7" t="s">
        <v>16</v>
      </c>
      <c r="E82" s="7" t="s">
        <v>284</v>
      </c>
      <c r="G82" s="9"/>
      <c r="H82" s="9"/>
      <c r="I82" s="9"/>
      <c r="J82" s="9"/>
      <c r="K82" s="9"/>
      <c r="L82" s="7" t="s">
        <v>196</v>
      </c>
    </row>
    <row r="83" spans="1:12" x14ac:dyDescent="0.35">
      <c r="A83" s="7">
        <v>12</v>
      </c>
      <c r="B83" s="1" t="s">
        <v>253</v>
      </c>
      <c r="C83" s="7" t="s">
        <v>275</v>
      </c>
      <c r="D83" s="7" t="s">
        <v>16</v>
      </c>
      <c r="E83" s="7" t="s">
        <v>284</v>
      </c>
      <c r="G83" s="9"/>
      <c r="H83" s="9"/>
      <c r="I83" s="9"/>
      <c r="J83" s="9"/>
      <c r="K83" s="9"/>
    </row>
    <row r="84" spans="1:12" x14ac:dyDescent="0.35">
      <c r="A84" s="7">
        <v>12</v>
      </c>
      <c r="B84" s="1" t="s">
        <v>78</v>
      </c>
      <c r="C84" s="7" t="s">
        <v>275</v>
      </c>
      <c r="D84" s="7" t="s">
        <v>13</v>
      </c>
      <c r="E84" s="7" t="s">
        <v>285</v>
      </c>
      <c r="G84" s="9"/>
      <c r="H84" s="9"/>
      <c r="I84" s="9">
        <v>39314.82</v>
      </c>
      <c r="J84" s="9">
        <v>33407.550000000003</v>
      </c>
      <c r="K84" s="9">
        <f>I84-J84</f>
        <v>5907.2699999999968</v>
      </c>
    </row>
    <row r="85" spans="1:12" x14ac:dyDescent="0.35">
      <c r="A85" s="7">
        <v>12</v>
      </c>
      <c r="B85" s="1" t="s">
        <v>210</v>
      </c>
      <c r="C85" s="7" t="s">
        <v>275</v>
      </c>
      <c r="D85" s="7" t="s">
        <v>13</v>
      </c>
      <c r="E85" s="7" t="s">
        <v>284</v>
      </c>
      <c r="G85" s="9"/>
      <c r="H85" s="9"/>
      <c r="I85" s="9"/>
      <c r="J85" s="9"/>
      <c r="K85" s="9"/>
      <c r="L85" s="7" t="s">
        <v>196</v>
      </c>
    </row>
    <row r="86" spans="1:12" x14ac:dyDescent="0.35">
      <c r="A86" s="7">
        <v>12</v>
      </c>
      <c r="B86" s="1" t="s">
        <v>209</v>
      </c>
      <c r="C86" s="7" t="s">
        <v>275</v>
      </c>
      <c r="D86" s="7" t="s">
        <v>16</v>
      </c>
      <c r="E86" s="7" t="s">
        <v>284</v>
      </c>
      <c r="G86" s="9"/>
      <c r="H86" s="9"/>
      <c r="I86" s="9"/>
      <c r="J86" s="9"/>
      <c r="K86" s="9"/>
      <c r="L86" s="7" t="s">
        <v>196</v>
      </c>
    </row>
    <row r="87" spans="1:12" x14ac:dyDescent="0.35">
      <c r="A87" s="7">
        <v>12</v>
      </c>
      <c r="B87" s="1" t="s">
        <v>77</v>
      </c>
      <c r="C87" s="7" t="s">
        <v>275</v>
      </c>
      <c r="D87" s="7" t="s">
        <v>13</v>
      </c>
      <c r="E87" s="7" t="s">
        <v>285</v>
      </c>
      <c r="G87" s="9">
        <v>0</v>
      </c>
      <c r="H87" s="9">
        <v>775.5</v>
      </c>
      <c r="I87" s="9">
        <v>38127.120000000003</v>
      </c>
      <c r="J87" s="9">
        <v>9411.9699999999993</v>
      </c>
      <c r="K87" s="9">
        <f>I87-J87</f>
        <v>28715.15</v>
      </c>
      <c r="L87" s="7" t="s">
        <v>13</v>
      </c>
    </row>
    <row r="88" spans="1:12" x14ac:dyDescent="0.35">
      <c r="A88" s="7">
        <v>13</v>
      </c>
      <c r="B88" s="1" t="s">
        <v>211</v>
      </c>
      <c r="C88" s="7" t="s">
        <v>274</v>
      </c>
      <c r="D88" s="7" t="s">
        <v>16</v>
      </c>
      <c r="E88" s="7" t="s">
        <v>284</v>
      </c>
      <c r="G88" s="9"/>
      <c r="H88" s="9"/>
      <c r="I88" s="9"/>
      <c r="J88" s="9"/>
      <c r="K88" s="9"/>
      <c r="L88" s="7" t="s">
        <v>196</v>
      </c>
    </row>
    <row r="89" spans="1:12" x14ac:dyDescent="0.35">
      <c r="A89" s="7">
        <v>13</v>
      </c>
      <c r="B89" s="1" t="s">
        <v>79</v>
      </c>
      <c r="C89" s="7" t="s">
        <v>274</v>
      </c>
      <c r="D89" s="7" t="s">
        <v>13</v>
      </c>
      <c r="E89" s="7" t="s">
        <v>285</v>
      </c>
      <c r="G89" s="9">
        <v>3500</v>
      </c>
      <c r="H89" s="9">
        <v>5415</v>
      </c>
      <c r="I89" s="9">
        <v>290867.34999999998</v>
      </c>
      <c r="J89" s="9">
        <v>129139.21</v>
      </c>
      <c r="K89" s="9">
        <f>I89-J89</f>
        <v>161728.13999999996</v>
      </c>
      <c r="L89" s="7" t="s">
        <v>13</v>
      </c>
    </row>
    <row r="90" spans="1:12" x14ac:dyDescent="0.35">
      <c r="A90" s="7">
        <v>13</v>
      </c>
      <c r="B90" s="1" t="s">
        <v>81</v>
      </c>
      <c r="C90" s="7" t="s">
        <v>275</v>
      </c>
      <c r="D90" s="7" t="s">
        <v>13</v>
      </c>
      <c r="E90" s="7" t="s">
        <v>285</v>
      </c>
      <c r="G90" s="9">
        <v>600</v>
      </c>
      <c r="H90" s="9">
        <v>809.46</v>
      </c>
      <c r="I90" s="9">
        <v>36464.6</v>
      </c>
      <c r="J90" s="9">
        <v>25062.89</v>
      </c>
      <c r="K90" s="9">
        <f>I90-J90</f>
        <v>11401.71</v>
      </c>
      <c r="L90" s="7" t="s">
        <v>13</v>
      </c>
    </row>
    <row r="91" spans="1:12" x14ac:dyDescent="0.35">
      <c r="A91" s="7">
        <v>13</v>
      </c>
      <c r="B91" s="1" t="s">
        <v>254</v>
      </c>
      <c r="C91" s="7" t="s">
        <v>275</v>
      </c>
      <c r="D91" s="7" t="s">
        <v>16</v>
      </c>
      <c r="E91" s="7" t="s">
        <v>284</v>
      </c>
      <c r="G91" s="9"/>
      <c r="H91" s="9"/>
      <c r="I91" s="9"/>
      <c r="J91" s="9"/>
      <c r="K91" s="9"/>
    </row>
    <row r="92" spans="1:12" x14ac:dyDescent="0.35">
      <c r="A92" s="7">
        <v>13</v>
      </c>
      <c r="B92" s="1" t="s">
        <v>80</v>
      </c>
      <c r="C92" s="7" t="s">
        <v>275</v>
      </c>
      <c r="D92" s="7" t="s">
        <v>13</v>
      </c>
      <c r="E92" s="7" t="s">
        <v>285</v>
      </c>
      <c r="G92" s="9">
        <v>1550</v>
      </c>
      <c r="H92" s="9">
        <v>1997.76</v>
      </c>
      <c r="I92" s="9">
        <v>129358.17</v>
      </c>
      <c r="J92" s="9">
        <v>38798.620000000003</v>
      </c>
      <c r="K92" s="9">
        <f>I92-J92</f>
        <v>90559.549999999988</v>
      </c>
      <c r="L92" s="7" t="s">
        <v>13</v>
      </c>
    </row>
    <row r="93" spans="1:12" x14ac:dyDescent="0.35">
      <c r="A93" s="7">
        <v>14</v>
      </c>
      <c r="B93" s="1" t="s">
        <v>82</v>
      </c>
      <c r="C93" s="7" t="s">
        <v>274</v>
      </c>
      <c r="D93" s="7" t="s">
        <v>16</v>
      </c>
      <c r="E93" s="7" t="s">
        <v>285</v>
      </c>
      <c r="G93" s="9">
        <v>0</v>
      </c>
      <c r="H93" s="9">
        <v>1142.6600000000001</v>
      </c>
      <c r="I93" s="9">
        <v>340199.18</v>
      </c>
      <c r="J93" s="9">
        <v>85159.54</v>
      </c>
      <c r="K93" s="9">
        <f>I93-J93</f>
        <v>255039.64</v>
      </c>
      <c r="L93" s="7" t="s">
        <v>13</v>
      </c>
    </row>
    <row r="94" spans="1:12" x14ac:dyDescent="0.35">
      <c r="A94" s="7">
        <v>14</v>
      </c>
      <c r="B94" s="1" t="s">
        <v>83</v>
      </c>
      <c r="C94" s="7" t="s">
        <v>274</v>
      </c>
      <c r="D94" s="7" t="s">
        <v>13</v>
      </c>
      <c r="E94" s="7" t="s">
        <v>284</v>
      </c>
      <c r="G94" s="9">
        <v>2850</v>
      </c>
      <c r="H94" s="9">
        <v>6725.74</v>
      </c>
      <c r="I94" s="9">
        <v>24822</v>
      </c>
      <c r="J94" s="9">
        <v>20304.95</v>
      </c>
      <c r="K94" s="9">
        <f>I94-J94</f>
        <v>4517.0499999999993</v>
      </c>
      <c r="L94" s="7" t="s">
        <v>13</v>
      </c>
    </row>
    <row r="95" spans="1:12" x14ac:dyDescent="0.35">
      <c r="A95" s="7">
        <v>14</v>
      </c>
      <c r="B95" s="1" t="s">
        <v>84</v>
      </c>
      <c r="C95" s="7" t="s">
        <v>275</v>
      </c>
      <c r="D95" s="7" t="s">
        <v>16</v>
      </c>
      <c r="E95" s="7" t="s">
        <v>285</v>
      </c>
      <c r="G95" s="9">
        <v>31600</v>
      </c>
      <c r="H95" s="9">
        <v>37665.089999999997</v>
      </c>
      <c r="I95" s="9">
        <v>821220.9</v>
      </c>
      <c r="J95" s="9">
        <v>216438.74</v>
      </c>
      <c r="K95" s="9">
        <f>I95-J95</f>
        <v>604782.16</v>
      </c>
      <c r="L95" s="7" t="s">
        <v>13</v>
      </c>
    </row>
    <row r="96" spans="1:12" x14ac:dyDescent="0.35">
      <c r="A96" s="7">
        <v>14</v>
      </c>
      <c r="B96" s="1" t="s">
        <v>255</v>
      </c>
      <c r="C96" s="7" t="s">
        <v>275</v>
      </c>
      <c r="D96" s="7" t="s">
        <v>13</v>
      </c>
      <c r="E96" s="7" t="s">
        <v>284</v>
      </c>
      <c r="G96" s="9"/>
      <c r="H96" s="9"/>
      <c r="I96" s="9"/>
      <c r="J96" s="9"/>
      <c r="K96" s="9"/>
    </row>
    <row r="97" spans="1:12" x14ac:dyDescent="0.35">
      <c r="A97" s="7">
        <v>14</v>
      </c>
      <c r="B97" s="1" t="s">
        <v>257</v>
      </c>
      <c r="C97" s="7" t="s">
        <v>275</v>
      </c>
      <c r="D97" s="7" t="s">
        <v>13</v>
      </c>
      <c r="E97" s="7" t="s">
        <v>284</v>
      </c>
      <c r="G97" s="9"/>
      <c r="H97" s="9"/>
      <c r="I97" s="9"/>
      <c r="J97" s="9"/>
      <c r="K97" s="9"/>
    </row>
    <row r="98" spans="1:12" x14ac:dyDescent="0.35">
      <c r="A98" s="7">
        <v>14</v>
      </c>
      <c r="B98" s="1" t="s">
        <v>85</v>
      </c>
      <c r="C98" s="7" t="s">
        <v>275</v>
      </c>
      <c r="D98" s="7" t="s">
        <v>16</v>
      </c>
      <c r="E98" s="7" t="s">
        <v>284</v>
      </c>
      <c r="G98" s="9"/>
      <c r="H98" s="9"/>
      <c r="I98" s="9">
        <v>19335</v>
      </c>
      <c r="J98" s="9">
        <v>649.46</v>
      </c>
      <c r="K98" s="9">
        <f>I98-J98</f>
        <v>18685.54</v>
      </c>
    </row>
    <row r="99" spans="1:12" x14ac:dyDescent="0.35">
      <c r="A99" s="7">
        <v>14</v>
      </c>
      <c r="B99" s="1" t="s">
        <v>256</v>
      </c>
      <c r="C99" s="7" t="s">
        <v>275</v>
      </c>
      <c r="D99" s="7" t="s">
        <v>13</v>
      </c>
      <c r="E99" s="7" t="s">
        <v>284</v>
      </c>
      <c r="G99" s="9"/>
      <c r="H99" s="9"/>
      <c r="I99" s="9"/>
      <c r="J99" s="9"/>
      <c r="K99" s="9"/>
    </row>
    <row r="100" spans="1:12" x14ac:dyDescent="0.35">
      <c r="A100" s="7">
        <v>15</v>
      </c>
      <c r="B100" s="1" t="s">
        <v>212</v>
      </c>
      <c r="C100" s="7" t="s">
        <v>274</v>
      </c>
      <c r="D100" s="7" t="s">
        <v>13</v>
      </c>
      <c r="E100" s="7" t="s">
        <v>284</v>
      </c>
      <c r="G100" s="9"/>
      <c r="H100" s="9"/>
      <c r="I100" s="9"/>
      <c r="J100" s="9"/>
      <c r="K100" s="9"/>
      <c r="L100" s="7" t="s">
        <v>196</v>
      </c>
    </row>
    <row r="101" spans="1:12" x14ac:dyDescent="0.35">
      <c r="A101" s="7">
        <v>15</v>
      </c>
      <c r="B101" s="1" t="s">
        <v>86</v>
      </c>
      <c r="C101" s="7" t="s">
        <v>274</v>
      </c>
      <c r="D101" s="7" t="s">
        <v>16</v>
      </c>
      <c r="E101" s="7" t="s">
        <v>285</v>
      </c>
      <c r="G101" s="9">
        <v>1500</v>
      </c>
      <c r="H101" s="9">
        <v>228.76</v>
      </c>
      <c r="I101" s="9">
        <v>863291.96</v>
      </c>
      <c r="J101" s="9">
        <v>15042.47</v>
      </c>
      <c r="K101" s="9">
        <f>I101-J101</f>
        <v>848249.49</v>
      </c>
      <c r="L101" s="7" t="s">
        <v>13</v>
      </c>
    </row>
    <row r="102" spans="1:12" x14ac:dyDescent="0.35">
      <c r="A102" s="7">
        <v>15</v>
      </c>
      <c r="B102" s="1" t="s">
        <v>213</v>
      </c>
      <c r="C102" s="7" t="s">
        <v>275</v>
      </c>
      <c r="D102" s="7" t="s">
        <v>13</v>
      </c>
      <c r="E102" s="7" t="s">
        <v>284</v>
      </c>
      <c r="G102" s="9"/>
      <c r="H102" s="9"/>
      <c r="I102" s="9"/>
      <c r="J102" s="9"/>
      <c r="K102" s="9"/>
      <c r="L102" s="7" t="s">
        <v>196</v>
      </c>
    </row>
    <row r="103" spans="1:12" x14ac:dyDescent="0.35">
      <c r="A103" s="7">
        <v>15</v>
      </c>
      <c r="B103" s="1" t="s">
        <v>88</v>
      </c>
      <c r="C103" s="7" t="s">
        <v>275</v>
      </c>
      <c r="D103" s="7" t="s">
        <v>16</v>
      </c>
      <c r="E103" s="7" t="s">
        <v>285</v>
      </c>
      <c r="G103" s="9"/>
      <c r="H103" s="9"/>
      <c r="I103" s="9">
        <v>142412.82999999999</v>
      </c>
      <c r="J103" s="9">
        <v>71556.25</v>
      </c>
      <c r="K103" s="9">
        <f t="shared" ref="K103:K115" si="3">I103-J103</f>
        <v>70856.579999999987</v>
      </c>
    </row>
    <row r="104" spans="1:12" x14ac:dyDescent="0.35">
      <c r="A104" s="7">
        <v>15</v>
      </c>
      <c r="B104" s="1" t="s">
        <v>87</v>
      </c>
      <c r="C104" s="7" t="s">
        <v>275</v>
      </c>
      <c r="D104" s="7" t="s">
        <v>16</v>
      </c>
      <c r="E104" s="7" t="s">
        <v>285</v>
      </c>
      <c r="G104" s="9"/>
      <c r="H104" s="9"/>
      <c r="I104" s="9">
        <v>444638.85</v>
      </c>
      <c r="J104" s="9">
        <v>224075.72</v>
      </c>
      <c r="K104" s="9">
        <f t="shared" si="3"/>
        <v>220563.12999999998</v>
      </c>
    </row>
    <row r="105" spans="1:12" x14ac:dyDescent="0.35">
      <c r="A105" s="7">
        <v>16</v>
      </c>
      <c r="B105" s="1" t="s">
        <v>89</v>
      </c>
      <c r="C105" s="7" t="s">
        <v>274</v>
      </c>
      <c r="D105" s="7" t="s">
        <v>13</v>
      </c>
      <c r="E105" s="7" t="s">
        <v>284</v>
      </c>
      <c r="G105" s="9">
        <v>4901.03</v>
      </c>
      <c r="H105" s="9">
        <v>2569.92</v>
      </c>
      <c r="I105" s="9">
        <v>47169.75</v>
      </c>
      <c r="J105" s="9">
        <v>28386.49</v>
      </c>
      <c r="K105" s="9">
        <f t="shared" si="3"/>
        <v>18783.259999999998</v>
      </c>
      <c r="L105" s="7" t="s">
        <v>13</v>
      </c>
    </row>
    <row r="106" spans="1:12" x14ac:dyDescent="0.35">
      <c r="A106" s="7">
        <v>16</v>
      </c>
      <c r="B106" s="1" t="s">
        <v>90</v>
      </c>
      <c r="C106" s="7" t="s">
        <v>274</v>
      </c>
      <c r="D106" s="7" t="s">
        <v>16</v>
      </c>
      <c r="E106" s="7" t="s">
        <v>285</v>
      </c>
      <c r="G106" s="9">
        <v>34341.769999999997</v>
      </c>
      <c r="H106" s="9">
        <v>20574.47</v>
      </c>
      <c r="I106" s="9">
        <v>331563.51</v>
      </c>
      <c r="J106" s="9">
        <v>265188.96999999997</v>
      </c>
      <c r="K106" s="9">
        <f t="shared" si="3"/>
        <v>66374.540000000037</v>
      </c>
      <c r="L106" s="7" t="s">
        <v>13</v>
      </c>
    </row>
    <row r="107" spans="1:12" x14ac:dyDescent="0.35">
      <c r="A107" s="7">
        <v>16</v>
      </c>
      <c r="B107" s="1" t="s">
        <v>93</v>
      </c>
      <c r="C107" s="7" t="s">
        <v>275</v>
      </c>
      <c r="D107" s="7" t="s">
        <v>16</v>
      </c>
      <c r="E107" s="7" t="s">
        <v>284</v>
      </c>
      <c r="G107" s="9">
        <v>32416.59</v>
      </c>
      <c r="H107" s="9">
        <v>1581.59</v>
      </c>
      <c r="I107" s="9">
        <v>40997.800000000003</v>
      </c>
      <c r="J107" s="9">
        <v>1957.2</v>
      </c>
      <c r="K107" s="9">
        <f t="shared" si="3"/>
        <v>39040.600000000006</v>
      </c>
      <c r="L107" s="7" t="s">
        <v>13</v>
      </c>
    </row>
    <row r="108" spans="1:12" x14ac:dyDescent="0.35">
      <c r="A108" s="7">
        <v>16</v>
      </c>
      <c r="B108" s="1" t="s">
        <v>91</v>
      </c>
      <c r="C108" s="7" t="s">
        <v>275</v>
      </c>
      <c r="D108" s="7" t="s">
        <v>16</v>
      </c>
      <c r="E108" s="7" t="s">
        <v>285</v>
      </c>
      <c r="G108" s="9">
        <v>26885.89</v>
      </c>
      <c r="H108" s="9">
        <v>23178.9</v>
      </c>
      <c r="I108" s="9">
        <v>245860.81</v>
      </c>
      <c r="J108" s="9">
        <v>163442.79999999999</v>
      </c>
      <c r="K108" s="9">
        <f t="shared" si="3"/>
        <v>82418.010000000009</v>
      </c>
      <c r="L108" s="7" t="s">
        <v>13</v>
      </c>
    </row>
    <row r="109" spans="1:12" x14ac:dyDescent="0.35">
      <c r="A109" s="7">
        <v>16</v>
      </c>
      <c r="B109" s="1" t="s">
        <v>92</v>
      </c>
      <c r="C109" s="7" t="s">
        <v>275</v>
      </c>
      <c r="D109" s="7" t="s">
        <v>13</v>
      </c>
      <c r="E109" s="7" t="s">
        <v>284</v>
      </c>
      <c r="G109" s="9">
        <v>460.25</v>
      </c>
      <c r="H109" s="9">
        <v>440.25</v>
      </c>
      <c r="I109" s="9">
        <v>20472.38</v>
      </c>
      <c r="J109" s="9">
        <v>6541.03</v>
      </c>
      <c r="K109" s="9">
        <f t="shared" si="3"/>
        <v>13931.350000000002</v>
      </c>
      <c r="L109" s="7" t="s">
        <v>13</v>
      </c>
    </row>
    <row r="110" spans="1:12" x14ac:dyDescent="0.35">
      <c r="A110" s="7">
        <v>16</v>
      </c>
      <c r="B110" s="1" t="s">
        <v>94</v>
      </c>
      <c r="C110" s="7" t="s">
        <v>275</v>
      </c>
      <c r="D110" s="7" t="s">
        <v>13</v>
      </c>
      <c r="E110" s="7" t="s">
        <v>284</v>
      </c>
      <c r="G110" s="9">
        <v>4743.38</v>
      </c>
      <c r="H110" s="9">
        <v>381.73</v>
      </c>
      <c r="I110" s="9">
        <v>8363.57</v>
      </c>
      <c r="J110" s="9">
        <v>1138.9000000000001</v>
      </c>
      <c r="K110" s="9">
        <f t="shared" si="3"/>
        <v>7224.67</v>
      </c>
      <c r="L110" s="7" t="s">
        <v>13</v>
      </c>
    </row>
    <row r="111" spans="1:12" x14ac:dyDescent="0.35">
      <c r="A111" s="7">
        <v>16</v>
      </c>
      <c r="B111" s="1" t="s">
        <v>95</v>
      </c>
      <c r="C111" s="7" t="s">
        <v>289</v>
      </c>
      <c r="D111" s="7" t="s">
        <v>16</v>
      </c>
      <c r="E111" s="7" t="s">
        <v>296</v>
      </c>
      <c r="G111" s="9">
        <v>69288.28</v>
      </c>
      <c r="H111" s="9">
        <v>56576.86</v>
      </c>
      <c r="I111" s="9">
        <v>545302.32999999996</v>
      </c>
      <c r="J111" s="9">
        <v>518732.99</v>
      </c>
      <c r="K111" s="9">
        <f t="shared" si="3"/>
        <v>26569.339999999967</v>
      </c>
      <c r="L111" s="7" t="s">
        <v>13</v>
      </c>
    </row>
    <row r="112" spans="1:12" x14ac:dyDescent="0.35">
      <c r="A112" s="7">
        <v>17</v>
      </c>
      <c r="B112" s="1" t="s">
        <v>97</v>
      </c>
      <c r="C112" s="7" t="s">
        <v>274</v>
      </c>
      <c r="D112" s="7" t="s">
        <v>13</v>
      </c>
      <c r="E112" s="7" t="s">
        <v>284</v>
      </c>
      <c r="G112" s="9">
        <v>150</v>
      </c>
      <c r="H112" s="9">
        <v>225.09</v>
      </c>
      <c r="I112" s="9">
        <v>23695.43</v>
      </c>
      <c r="J112" s="9">
        <v>23628.87</v>
      </c>
      <c r="K112" s="9">
        <f t="shared" si="3"/>
        <v>66.56000000000131</v>
      </c>
      <c r="L112" s="7" t="s">
        <v>13</v>
      </c>
    </row>
    <row r="113" spans="1:12" x14ac:dyDescent="0.35">
      <c r="A113" s="7">
        <v>17</v>
      </c>
      <c r="B113" s="1" t="s">
        <v>96</v>
      </c>
      <c r="C113" s="7" t="s">
        <v>274</v>
      </c>
      <c r="D113" s="7" t="s">
        <v>16</v>
      </c>
      <c r="E113" s="7" t="s">
        <v>285</v>
      </c>
      <c r="G113" s="9">
        <v>0</v>
      </c>
      <c r="H113" s="9">
        <v>4670.6400000000003</v>
      </c>
      <c r="I113" s="9">
        <v>735861.33</v>
      </c>
      <c r="J113" s="9">
        <v>235396.32</v>
      </c>
      <c r="K113" s="9">
        <f t="shared" si="3"/>
        <v>500465.00999999995</v>
      </c>
      <c r="L113" s="7" t="s">
        <v>13</v>
      </c>
    </row>
    <row r="114" spans="1:12" x14ac:dyDescent="0.35">
      <c r="A114" s="7">
        <v>17</v>
      </c>
      <c r="B114" s="1" t="s">
        <v>98</v>
      </c>
      <c r="C114" s="7" t="s">
        <v>275</v>
      </c>
      <c r="D114" s="7" t="s">
        <v>16</v>
      </c>
      <c r="E114" s="7" t="s">
        <v>285</v>
      </c>
      <c r="G114" s="9">
        <v>22672.67</v>
      </c>
      <c r="H114" s="9">
        <v>1718.23</v>
      </c>
      <c r="I114" s="9">
        <v>153557.26</v>
      </c>
      <c r="J114" s="9">
        <v>94933.69</v>
      </c>
      <c r="K114" s="9">
        <f t="shared" si="3"/>
        <v>58623.570000000007</v>
      </c>
      <c r="L114" s="7" t="s">
        <v>13</v>
      </c>
    </row>
    <row r="115" spans="1:12" x14ac:dyDescent="0.35">
      <c r="A115" s="7">
        <v>17</v>
      </c>
      <c r="B115" s="1" t="s">
        <v>99</v>
      </c>
      <c r="C115" s="7" t="s">
        <v>275</v>
      </c>
      <c r="D115" s="7" t="s">
        <v>16</v>
      </c>
      <c r="E115" s="7" t="s">
        <v>285</v>
      </c>
      <c r="G115" s="9">
        <v>1000</v>
      </c>
      <c r="H115" s="9">
        <v>9156.76</v>
      </c>
      <c r="I115" s="9">
        <v>495126.64</v>
      </c>
      <c r="J115" s="9">
        <v>136189.67000000001</v>
      </c>
      <c r="K115" s="9">
        <f t="shared" si="3"/>
        <v>358936.97</v>
      </c>
      <c r="L115" s="7" t="s">
        <v>13</v>
      </c>
    </row>
    <row r="116" spans="1:12" x14ac:dyDescent="0.35">
      <c r="A116" s="7">
        <v>17</v>
      </c>
      <c r="B116" s="1" t="s">
        <v>215</v>
      </c>
      <c r="C116" s="7" t="s">
        <v>275</v>
      </c>
      <c r="D116" s="7" t="s">
        <v>13</v>
      </c>
      <c r="E116" s="7" t="s">
        <v>284</v>
      </c>
      <c r="G116" s="9"/>
      <c r="H116" s="9"/>
      <c r="I116" s="9"/>
      <c r="J116" s="9"/>
      <c r="K116" s="9"/>
      <c r="L116" s="7" t="s">
        <v>196</v>
      </c>
    </row>
    <row r="117" spans="1:12" x14ac:dyDescent="0.35">
      <c r="A117" s="7">
        <v>17</v>
      </c>
      <c r="B117" s="1" t="s">
        <v>214</v>
      </c>
      <c r="C117" s="7" t="s">
        <v>275</v>
      </c>
      <c r="D117" s="7" t="s">
        <v>13</v>
      </c>
      <c r="E117" s="7" t="s">
        <v>284</v>
      </c>
      <c r="G117" s="9"/>
      <c r="H117" s="9"/>
      <c r="I117" s="9"/>
      <c r="J117" s="9"/>
      <c r="K117" s="9"/>
      <c r="L117" s="7" t="s">
        <v>196</v>
      </c>
    </row>
    <row r="118" spans="1:12" x14ac:dyDescent="0.35">
      <c r="A118" s="7">
        <v>18</v>
      </c>
      <c r="B118" s="1" t="s">
        <v>101</v>
      </c>
      <c r="C118" s="7" t="s">
        <v>274</v>
      </c>
      <c r="D118" s="7" t="s">
        <v>16</v>
      </c>
      <c r="E118" s="7" t="s">
        <v>284</v>
      </c>
      <c r="G118" s="9">
        <v>26</v>
      </c>
      <c r="H118" s="9">
        <v>413.1</v>
      </c>
      <c r="I118" s="9">
        <v>2276</v>
      </c>
      <c r="J118" s="9">
        <v>2104.37</v>
      </c>
      <c r="K118" s="9">
        <f>I118-J118</f>
        <v>171.63000000000011</v>
      </c>
      <c r="L118" s="7" t="s">
        <v>13</v>
      </c>
    </row>
    <row r="119" spans="1:12" x14ac:dyDescent="0.35">
      <c r="A119" s="7">
        <v>18</v>
      </c>
      <c r="B119" s="1" t="s">
        <v>100</v>
      </c>
      <c r="C119" s="7" t="s">
        <v>274</v>
      </c>
      <c r="D119" s="7" t="s">
        <v>16</v>
      </c>
      <c r="E119" s="7" t="s">
        <v>285</v>
      </c>
      <c r="G119" s="9">
        <v>20506.62</v>
      </c>
      <c r="H119" s="9">
        <v>6450.66</v>
      </c>
      <c r="I119" s="9">
        <v>198995.04</v>
      </c>
      <c r="J119" s="9">
        <v>99041.05</v>
      </c>
      <c r="K119" s="9">
        <f>I119-J119</f>
        <v>99953.99</v>
      </c>
      <c r="L119" s="7" t="s">
        <v>13</v>
      </c>
    </row>
    <row r="120" spans="1:12" x14ac:dyDescent="0.35">
      <c r="A120" s="7">
        <v>18</v>
      </c>
      <c r="B120" s="1" t="s">
        <v>216</v>
      </c>
      <c r="C120" s="7" t="s">
        <v>274</v>
      </c>
      <c r="D120" s="7" t="s">
        <v>13</v>
      </c>
      <c r="E120" s="7" t="s">
        <v>284</v>
      </c>
      <c r="G120" s="9"/>
      <c r="H120" s="9"/>
      <c r="I120" s="9"/>
      <c r="J120" s="9"/>
      <c r="K120" s="9"/>
      <c r="L120" s="7" t="s">
        <v>196</v>
      </c>
    </row>
    <row r="121" spans="1:12" x14ac:dyDescent="0.35">
      <c r="A121" s="7">
        <v>18</v>
      </c>
      <c r="B121" s="1" t="s">
        <v>103</v>
      </c>
      <c r="C121" s="7" t="s">
        <v>275</v>
      </c>
      <c r="D121" s="7" t="s">
        <v>16</v>
      </c>
      <c r="E121" s="7" t="s">
        <v>285</v>
      </c>
      <c r="G121" s="9">
        <v>3713.6</v>
      </c>
      <c r="H121" s="9">
        <v>11192.99</v>
      </c>
      <c r="I121" s="9">
        <v>275445.28999999998</v>
      </c>
      <c r="J121" s="9">
        <v>105718.24</v>
      </c>
      <c r="K121" s="9">
        <f>I121-J121</f>
        <v>169727.05</v>
      </c>
      <c r="L121" s="7" t="s">
        <v>13</v>
      </c>
    </row>
    <row r="122" spans="1:12" x14ac:dyDescent="0.35">
      <c r="A122" s="7">
        <v>18</v>
      </c>
      <c r="B122" s="1" t="s">
        <v>217</v>
      </c>
      <c r="C122" s="7" t="s">
        <v>275</v>
      </c>
      <c r="D122" s="7" t="s">
        <v>13</v>
      </c>
      <c r="E122" s="7" t="s">
        <v>284</v>
      </c>
      <c r="G122" s="9"/>
      <c r="H122" s="9"/>
      <c r="I122" s="9"/>
      <c r="J122" s="9"/>
      <c r="K122" s="9"/>
      <c r="L122" s="7" t="s">
        <v>196</v>
      </c>
    </row>
    <row r="123" spans="1:12" x14ac:dyDescent="0.35">
      <c r="A123" s="7">
        <v>18</v>
      </c>
      <c r="B123" s="1" t="s">
        <v>102</v>
      </c>
      <c r="C123" s="7" t="s">
        <v>275</v>
      </c>
      <c r="D123" s="7" t="s">
        <v>16</v>
      </c>
      <c r="E123" s="7" t="s">
        <v>285</v>
      </c>
      <c r="G123" s="9">
        <v>6713.6</v>
      </c>
      <c r="H123" s="9">
        <v>13691.67</v>
      </c>
      <c r="I123" s="9">
        <v>129850.38</v>
      </c>
      <c r="J123" s="9">
        <v>110284.89</v>
      </c>
      <c r="K123" s="9">
        <f>I123-J123</f>
        <v>19565.490000000005</v>
      </c>
      <c r="L123" s="7" t="s">
        <v>13</v>
      </c>
    </row>
    <row r="124" spans="1:12" x14ac:dyDescent="0.35">
      <c r="A124" s="7">
        <v>18</v>
      </c>
      <c r="B124" s="1" t="s">
        <v>218</v>
      </c>
      <c r="C124" s="7" t="s">
        <v>275</v>
      </c>
      <c r="D124" s="7" t="s">
        <v>13</v>
      </c>
      <c r="E124" s="7" t="s">
        <v>284</v>
      </c>
      <c r="G124" s="9"/>
      <c r="H124" s="9"/>
      <c r="I124" s="9"/>
      <c r="J124" s="9"/>
      <c r="K124" s="9"/>
      <c r="L124" s="7" t="s">
        <v>196</v>
      </c>
    </row>
    <row r="125" spans="1:12" x14ac:dyDescent="0.35">
      <c r="A125" s="7">
        <v>19</v>
      </c>
      <c r="B125" s="1" t="s">
        <v>105</v>
      </c>
      <c r="C125" s="7" t="s">
        <v>274</v>
      </c>
      <c r="D125" s="7" t="s">
        <v>16</v>
      </c>
      <c r="E125" s="7" t="s">
        <v>284</v>
      </c>
      <c r="G125" s="9">
        <v>2000</v>
      </c>
      <c r="H125" s="9">
        <v>3392.05</v>
      </c>
      <c r="I125" s="9">
        <v>8685</v>
      </c>
      <c r="J125" s="9">
        <v>8017.31</v>
      </c>
      <c r="K125" s="9">
        <f>I125-J125</f>
        <v>667.6899999999996</v>
      </c>
      <c r="L125" s="7" t="s">
        <v>13</v>
      </c>
    </row>
    <row r="126" spans="1:12" x14ac:dyDescent="0.35">
      <c r="A126" s="7">
        <v>19</v>
      </c>
      <c r="B126" s="1" t="s">
        <v>219</v>
      </c>
      <c r="C126" s="7" t="s">
        <v>274</v>
      </c>
      <c r="D126" s="7" t="s">
        <v>13</v>
      </c>
      <c r="E126" s="7" t="s">
        <v>284</v>
      </c>
      <c r="G126" s="9"/>
      <c r="H126" s="9"/>
      <c r="I126" s="9"/>
      <c r="J126" s="9"/>
      <c r="K126" s="9"/>
      <c r="L126" s="7" t="s">
        <v>196</v>
      </c>
    </row>
    <row r="127" spans="1:12" x14ac:dyDescent="0.35">
      <c r="A127" s="7">
        <v>19</v>
      </c>
      <c r="B127" s="1" t="s">
        <v>104</v>
      </c>
      <c r="C127" s="7" t="s">
        <v>274</v>
      </c>
      <c r="D127" s="7" t="s">
        <v>16</v>
      </c>
      <c r="E127" s="7" t="s">
        <v>285</v>
      </c>
      <c r="G127" s="9">
        <v>40000</v>
      </c>
      <c r="H127" s="9">
        <v>45326.78</v>
      </c>
      <c r="I127" s="9">
        <v>214991.52</v>
      </c>
      <c r="J127" s="9">
        <v>200343.28</v>
      </c>
      <c r="K127" s="9">
        <f>I127-J127</f>
        <v>14648.239999999991</v>
      </c>
      <c r="L127" s="7" t="s">
        <v>13</v>
      </c>
    </row>
    <row r="128" spans="1:12" x14ac:dyDescent="0.35">
      <c r="A128" s="7">
        <v>19</v>
      </c>
      <c r="B128" s="1" t="s">
        <v>221</v>
      </c>
      <c r="C128" s="7" t="s">
        <v>275</v>
      </c>
      <c r="D128" s="7" t="s">
        <v>13</v>
      </c>
      <c r="E128" s="7" t="s">
        <v>284</v>
      </c>
      <c r="G128" s="9"/>
      <c r="H128" s="9"/>
      <c r="I128" s="9"/>
      <c r="J128" s="9"/>
      <c r="K128" s="9"/>
      <c r="L128" s="7" t="s">
        <v>196</v>
      </c>
    </row>
    <row r="129" spans="1:12" s="11" customFormat="1" x14ac:dyDescent="0.35">
      <c r="A129" s="10">
        <v>19</v>
      </c>
      <c r="B129" s="11" t="s">
        <v>106</v>
      </c>
      <c r="C129" s="10" t="s">
        <v>275</v>
      </c>
      <c r="D129" s="10" t="s">
        <v>16</v>
      </c>
      <c r="E129" s="10" t="s">
        <v>285</v>
      </c>
      <c r="F129" s="10"/>
      <c r="G129" s="12">
        <v>58500</v>
      </c>
      <c r="H129" s="12">
        <v>1978.13</v>
      </c>
      <c r="I129" s="12">
        <v>1144342.73</v>
      </c>
      <c r="J129" s="12">
        <v>491110.84</v>
      </c>
      <c r="K129" s="12">
        <f>I129-J129</f>
        <v>653231.8899999999</v>
      </c>
      <c r="L129" s="10" t="s">
        <v>13</v>
      </c>
    </row>
    <row r="130" spans="1:12" x14ac:dyDescent="0.35">
      <c r="A130" s="7">
        <v>19</v>
      </c>
      <c r="B130" s="1" t="s">
        <v>107</v>
      </c>
      <c r="C130" s="7" t="s">
        <v>275</v>
      </c>
      <c r="D130" s="7" t="s">
        <v>16</v>
      </c>
      <c r="E130" s="7" t="s">
        <v>285</v>
      </c>
      <c r="G130" s="9">
        <v>16500</v>
      </c>
      <c r="H130" s="9">
        <v>23882.58</v>
      </c>
      <c r="I130" s="9">
        <v>280643.23</v>
      </c>
      <c r="J130" s="9">
        <v>245052.67</v>
      </c>
      <c r="K130" s="9">
        <f>I130-J130</f>
        <v>35590.559999999969</v>
      </c>
      <c r="L130" s="7" t="s">
        <v>13</v>
      </c>
    </row>
    <row r="131" spans="1:12" x14ac:dyDescent="0.35">
      <c r="A131" s="7">
        <v>19</v>
      </c>
      <c r="B131" s="1" t="s">
        <v>220</v>
      </c>
      <c r="C131" s="7" t="s">
        <v>275</v>
      </c>
      <c r="D131" s="7" t="s">
        <v>13</v>
      </c>
      <c r="E131" s="7" t="s">
        <v>284</v>
      </c>
      <c r="G131" s="9"/>
      <c r="H131" s="9"/>
      <c r="I131" s="9"/>
      <c r="J131" s="9"/>
      <c r="K131" s="9"/>
      <c r="L131" s="7" t="s">
        <v>196</v>
      </c>
    </row>
    <row r="132" spans="1:12" x14ac:dyDescent="0.35">
      <c r="A132" s="7">
        <v>19</v>
      </c>
      <c r="B132" s="1" t="s">
        <v>108</v>
      </c>
      <c r="C132" s="7" t="s">
        <v>289</v>
      </c>
      <c r="D132" s="7" t="s">
        <v>16</v>
      </c>
      <c r="E132" s="7" t="s">
        <v>290</v>
      </c>
      <c r="G132" s="9">
        <v>69401.8</v>
      </c>
      <c r="H132" s="9">
        <v>76686.52</v>
      </c>
      <c r="I132" s="9">
        <v>200180.69</v>
      </c>
      <c r="J132" s="9">
        <v>158254.69</v>
      </c>
      <c r="K132" s="9">
        <f>I132-J132</f>
        <v>41926</v>
      </c>
      <c r="L132" s="7" t="s">
        <v>13</v>
      </c>
    </row>
    <row r="133" spans="1:12" x14ac:dyDescent="0.35">
      <c r="A133" s="7">
        <v>20</v>
      </c>
      <c r="B133" s="1" t="s">
        <v>223</v>
      </c>
      <c r="C133" s="7" t="s">
        <v>274</v>
      </c>
      <c r="D133" s="7" t="s">
        <v>16</v>
      </c>
      <c r="E133" s="7" t="s">
        <v>284</v>
      </c>
      <c r="G133" s="9"/>
      <c r="H133" s="9"/>
      <c r="I133" s="9"/>
      <c r="J133" s="9"/>
      <c r="K133" s="9"/>
      <c r="L133" s="7" t="s">
        <v>196</v>
      </c>
    </row>
    <row r="134" spans="1:12" x14ac:dyDescent="0.35">
      <c r="A134" s="7">
        <v>20</v>
      </c>
      <c r="B134" s="1" t="s">
        <v>222</v>
      </c>
      <c r="C134" s="7" t="s">
        <v>274</v>
      </c>
      <c r="D134" s="7" t="s">
        <v>13</v>
      </c>
      <c r="E134" s="7" t="s">
        <v>284</v>
      </c>
      <c r="G134" s="9"/>
      <c r="H134" s="9"/>
      <c r="I134" s="9"/>
      <c r="J134" s="9"/>
      <c r="K134" s="9"/>
      <c r="L134" s="7" t="s">
        <v>196</v>
      </c>
    </row>
    <row r="135" spans="1:12" x14ac:dyDescent="0.35">
      <c r="A135" s="7">
        <v>20</v>
      </c>
      <c r="B135" s="1" t="s">
        <v>109</v>
      </c>
      <c r="C135" s="7" t="s">
        <v>274</v>
      </c>
      <c r="D135" s="7" t="s">
        <v>16</v>
      </c>
      <c r="E135" s="7" t="s">
        <v>285</v>
      </c>
      <c r="G135" s="9">
        <v>19725</v>
      </c>
      <c r="H135" s="9">
        <v>14360.71</v>
      </c>
      <c r="I135" s="9">
        <v>647065.77</v>
      </c>
      <c r="J135" s="9">
        <v>382554.62</v>
      </c>
      <c r="K135" s="9">
        <f>I135-J135</f>
        <v>264511.15000000002</v>
      </c>
      <c r="L135" s="7" t="s">
        <v>13</v>
      </c>
    </row>
    <row r="136" spans="1:12" x14ac:dyDescent="0.35">
      <c r="A136" s="7">
        <v>20</v>
      </c>
      <c r="B136" s="1" t="s">
        <v>110</v>
      </c>
      <c r="C136" s="7" t="s">
        <v>275</v>
      </c>
      <c r="D136" s="7" t="s">
        <v>16</v>
      </c>
      <c r="E136" s="7" t="s">
        <v>285</v>
      </c>
      <c r="G136" s="9">
        <v>300</v>
      </c>
      <c r="H136" s="9">
        <v>0.5</v>
      </c>
      <c r="I136" s="9">
        <v>70978.12</v>
      </c>
      <c r="J136" s="9">
        <v>64630.14</v>
      </c>
      <c r="K136" s="9">
        <f>I136-J136</f>
        <v>6347.9799999999959</v>
      </c>
      <c r="L136" s="7" t="s">
        <v>13</v>
      </c>
    </row>
    <row r="137" spans="1:12" x14ac:dyDescent="0.35">
      <c r="A137" s="7">
        <v>20</v>
      </c>
      <c r="B137" s="1" t="s">
        <v>226</v>
      </c>
      <c r="C137" s="7" t="s">
        <v>275</v>
      </c>
      <c r="D137" s="7" t="s">
        <v>13</v>
      </c>
      <c r="E137" s="7" t="s">
        <v>284</v>
      </c>
      <c r="G137" s="9"/>
      <c r="H137" s="9"/>
      <c r="I137" s="9"/>
      <c r="J137" s="9"/>
      <c r="K137" s="9"/>
      <c r="L137" s="7" t="s">
        <v>196</v>
      </c>
    </row>
    <row r="138" spans="1:12" x14ac:dyDescent="0.35">
      <c r="A138" s="7">
        <v>20</v>
      </c>
      <c r="B138" s="1" t="s">
        <v>225</v>
      </c>
      <c r="C138" s="7" t="s">
        <v>275</v>
      </c>
      <c r="D138" s="7" t="s">
        <v>16</v>
      </c>
      <c r="E138" s="7" t="s">
        <v>284</v>
      </c>
      <c r="G138" s="9"/>
      <c r="H138" s="9"/>
      <c r="I138" s="9"/>
      <c r="J138" s="9"/>
      <c r="K138" s="9"/>
      <c r="L138" s="7" t="s">
        <v>196</v>
      </c>
    </row>
    <row r="139" spans="1:12" x14ac:dyDescent="0.35">
      <c r="A139" s="7">
        <v>20</v>
      </c>
      <c r="B139" s="1" t="s">
        <v>111</v>
      </c>
      <c r="C139" s="7" t="s">
        <v>275</v>
      </c>
      <c r="D139" s="7" t="s">
        <v>16</v>
      </c>
      <c r="E139" s="7" t="s">
        <v>285</v>
      </c>
      <c r="G139" s="9">
        <v>8600</v>
      </c>
      <c r="H139" s="9">
        <v>2216.6799999999998</v>
      </c>
      <c r="I139" s="9">
        <v>373112.11</v>
      </c>
      <c r="J139" s="9">
        <v>131513.03</v>
      </c>
      <c r="K139" s="9">
        <f>I139-J139</f>
        <v>241599.08</v>
      </c>
      <c r="L139" s="7" t="s">
        <v>13</v>
      </c>
    </row>
    <row r="140" spans="1:12" x14ac:dyDescent="0.35">
      <c r="A140" s="7">
        <v>20</v>
      </c>
      <c r="B140" s="1" t="s">
        <v>224</v>
      </c>
      <c r="C140" s="7" t="s">
        <v>275</v>
      </c>
      <c r="D140" s="7" t="s">
        <v>16</v>
      </c>
      <c r="E140" s="7" t="s">
        <v>284</v>
      </c>
      <c r="G140" s="9"/>
      <c r="H140" s="9"/>
      <c r="I140" s="9"/>
      <c r="J140" s="9"/>
      <c r="K140" s="9"/>
      <c r="L140" s="7" t="s">
        <v>196</v>
      </c>
    </row>
    <row r="141" spans="1:12" x14ac:dyDescent="0.35">
      <c r="A141" s="7">
        <v>20</v>
      </c>
      <c r="B141" s="1" t="s">
        <v>112</v>
      </c>
      <c r="C141" s="7" t="s">
        <v>289</v>
      </c>
      <c r="D141" s="7" t="s">
        <v>16</v>
      </c>
      <c r="E141" s="7" t="s">
        <v>290</v>
      </c>
      <c r="G141" s="9">
        <v>47440</v>
      </c>
      <c r="H141" s="9">
        <v>64227.97</v>
      </c>
      <c r="I141" s="9">
        <v>130067.58</v>
      </c>
      <c r="J141" s="9">
        <v>86672.97</v>
      </c>
      <c r="K141" s="9">
        <f>I141-J141</f>
        <v>43394.61</v>
      </c>
      <c r="L141" s="7" t="s">
        <v>13</v>
      </c>
    </row>
    <row r="142" spans="1:12" x14ac:dyDescent="0.35">
      <c r="A142" s="7">
        <v>21</v>
      </c>
      <c r="B142" s="1" t="s">
        <v>113</v>
      </c>
      <c r="C142" s="7" t="s">
        <v>274</v>
      </c>
      <c r="D142" s="7" t="s">
        <v>13</v>
      </c>
      <c r="E142" s="7" t="s">
        <v>285</v>
      </c>
      <c r="G142" s="9">
        <v>26425</v>
      </c>
      <c r="H142" s="9">
        <v>27594.400000000001</v>
      </c>
      <c r="I142" s="9">
        <v>565125.43999999994</v>
      </c>
      <c r="J142" s="9">
        <v>415959.43</v>
      </c>
      <c r="K142" s="9">
        <f>I142-J142</f>
        <v>149166.00999999995</v>
      </c>
      <c r="L142" s="7" t="s">
        <v>13</v>
      </c>
    </row>
    <row r="143" spans="1:12" x14ac:dyDescent="0.35">
      <c r="A143" s="7">
        <v>21</v>
      </c>
      <c r="B143" s="1" t="s">
        <v>227</v>
      </c>
      <c r="C143" s="7" t="s">
        <v>274</v>
      </c>
      <c r="D143" s="7" t="s">
        <v>16</v>
      </c>
      <c r="E143" s="7" t="s">
        <v>284</v>
      </c>
      <c r="G143" s="9"/>
      <c r="H143" s="9"/>
      <c r="I143" s="9"/>
      <c r="J143" s="9"/>
      <c r="K143" s="9"/>
      <c r="L143" s="7" t="s">
        <v>196</v>
      </c>
    </row>
    <row r="144" spans="1:12" x14ac:dyDescent="0.35">
      <c r="A144" s="7">
        <v>21</v>
      </c>
      <c r="B144" s="1" t="s">
        <v>258</v>
      </c>
      <c r="C144" s="7" t="s">
        <v>275</v>
      </c>
      <c r="D144" s="7" t="s">
        <v>16</v>
      </c>
      <c r="E144" s="7" t="s">
        <v>284</v>
      </c>
      <c r="G144" s="9"/>
      <c r="H144" s="9"/>
      <c r="I144" s="9"/>
      <c r="J144" s="9"/>
      <c r="K144" s="9"/>
      <c r="L144" s="7" t="s">
        <v>196</v>
      </c>
    </row>
    <row r="145" spans="1:12" x14ac:dyDescent="0.35">
      <c r="A145" s="7">
        <v>21</v>
      </c>
      <c r="B145" s="1" t="s">
        <v>115</v>
      </c>
      <c r="C145" s="7" t="s">
        <v>275</v>
      </c>
      <c r="D145" s="7" t="s">
        <v>13</v>
      </c>
      <c r="E145" s="7" t="s">
        <v>285</v>
      </c>
      <c r="G145" s="9">
        <v>3815</v>
      </c>
      <c r="H145" s="9">
        <v>574.76</v>
      </c>
      <c r="I145" s="9">
        <v>89864.45</v>
      </c>
      <c r="J145" s="9">
        <v>51624.23</v>
      </c>
      <c r="K145" s="9">
        <f>I145-J145</f>
        <v>38240.219999999994</v>
      </c>
      <c r="L145" s="7" t="s">
        <v>13</v>
      </c>
    </row>
    <row r="146" spans="1:12" x14ac:dyDescent="0.35">
      <c r="A146" s="7">
        <v>21</v>
      </c>
      <c r="B146" s="1" t="s">
        <v>114</v>
      </c>
      <c r="C146" s="7" t="s">
        <v>275</v>
      </c>
      <c r="D146" s="7" t="s">
        <v>13</v>
      </c>
      <c r="E146" s="7" t="s">
        <v>285</v>
      </c>
      <c r="G146" s="9">
        <v>10925</v>
      </c>
      <c r="H146" s="9">
        <v>2635.1</v>
      </c>
      <c r="I146" s="9">
        <v>132815.63</v>
      </c>
      <c r="J146" s="9">
        <v>88019.09</v>
      </c>
      <c r="K146" s="9">
        <f>I146-J146</f>
        <v>44796.540000000008</v>
      </c>
      <c r="L146" s="7" t="s">
        <v>13</v>
      </c>
    </row>
    <row r="147" spans="1:12" x14ac:dyDescent="0.35">
      <c r="A147" s="7">
        <v>21</v>
      </c>
      <c r="B147" s="1" t="s">
        <v>228</v>
      </c>
      <c r="C147" s="7" t="s">
        <v>275</v>
      </c>
      <c r="D147" s="7" t="s">
        <v>16</v>
      </c>
      <c r="E147" s="7" t="s">
        <v>284</v>
      </c>
      <c r="G147" s="9"/>
      <c r="H147" s="9"/>
      <c r="I147" s="9"/>
      <c r="J147" s="9"/>
      <c r="K147" s="9"/>
      <c r="L147" s="7" t="s">
        <v>196</v>
      </c>
    </row>
    <row r="148" spans="1:12" x14ac:dyDescent="0.35">
      <c r="A148" s="7">
        <v>21</v>
      </c>
      <c r="B148" s="1" t="s">
        <v>116</v>
      </c>
      <c r="C148" s="7" t="s">
        <v>289</v>
      </c>
      <c r="D148" s="7" t="s">
        <v>13</v>
      </c>
      <c r="E148" s="7" t="s">
        <v>290</v>
      </c>
      <c r="G148" s="9">
        <v>0</v>
      </c>
      <c r="H148" s="9">
        <v>250</v>
      </c>
      <c r="I148" s="9">
        <v>9834.86</v>
      </c>
      <c r="J148" s="9">
        <v>8703.74</v>
      </c>
      <c r="K148" s="9">
        <f>I148-J148</f>
        <v>1131.1200000000008</v>
      </c>
      <c r="L148" s="7" t="s">
        <v>13</v>
      </c>
    </row>
    <row r="149" spans="1:12" x14ac:dyDescent="0.35">
      <c r="A149" s="7">
        <v>22</v>
      </c>
      <c r="B149" s="1" t="s">
        <v>118</v>
      </c>
      <c r="C149" s="7" t="s">
        <v>274</v>
      </c>
      <c r="D149" s="7" t="s">
        <v>13</v>
      </c>
      <c r="E149" s="7" t="s">
        <v>284</v>
      </c>
      <c r="G149" s="9">
        <v>1300</v>
      </c>
      <c r="H149" s="9">
        <v>492.79</v>
      </c>
      <c r="I149" s="9">
        <v>10096.76</v>
      </c>
      <c r="J149" s="9">
        <v>6850.03</v>
      </c>
      <c r="K149" s="9">
        <f>I149-J149</f>
        <v>3246.7300000000005</v>
      </c>
      <c r="L149" s="7" t="s">
        <v>13</v>
      </c>
    </row>
    <row r="150" spans="1:12" x14ac:dyDescent="0.35">
      <c r="A150" s="7">
        <v>22</v>
      </c>
      <c r="B150" s="1" t="s">
        <v>117</v>
      </c>
      <c r="C150" s="7" t="s">
        <v>274</v>
      </c>
      <c r="D150" s="7" t="s">
        <v>16</v>
      </c>
      <c r="E150" s="7" t="s">
        <v>285</v>
      </c>
      <c r="G150" s="9">
        <v>37800</v>
      </c>
      <c r="H150" s="9">
        <v>316.61</v>
      </c>
      <c r="I150" s="9">
        <v>2350784.35</v>
      </c>
      <c r="J150" s="9">
        <v>268600.76</v>
      </c>
      <c r="K150" s="9">
        <f>I150-J150</f>
        <v>2082183.59</v>
      </c>
      <c r="L150" s="7" t="s">
        <v>13</v>
      </c>
    </row>
    <row r="151" spans="1:12" x14ac:dyDescent="0.35">
      <c r="A151" s="7">
        <v>22</v>
      </c>
      <c r="B151" s="1" t="s">
        <v>119</v>
      </c>
      <c r="C151" s="7" t="s">
        <v>275</v>
      </c>
      <c r="D151" s="7" t="s">
        <v>16</v>
      </c>
      <c r="E151" s="7" t="s">
        <v>285</v>
      </c>
      <c r="G151" s="9">
        <v>2750</v>
      </c>
      <c r="H151" s="9">
        <v>1289.55</v>
      </c>
      <c r="I151" s="9">
        <v>161575.46</v>
      </c>
      <c r="J151" s="9">
        <v>49580.58</v>
      </c>
      <c r="K151" s="9">
        <f>I151-J151</f>
        <v>111994.87999999999</v>
      </c>
      <c r="L151" s="7" t="s">
        <v>13</v>
      </c>
    </row>
    <row r="152" spans="1:12" x14ac:dyDescent="0.35">
      <c r="A152" s="7">
        <v>22</v>
      </c>
      <c r="B152" s="1" t="s">
        <v>120</v>
      </c>
      <c r="C152" s="7" t="s">
        <v>275</v>
      </c>
      <c r="D152" s="7" t="s">
        <v>16</v>
      </c>
      <c r="E152" s="7" t="s">
        <v>285</v>
      </c>
      <c r="G152" s="9">
        <v>0</v>
      </c>
      <c r="H152" s="9">
        <v>250</v>
      </c>
      <c r="I152" s="9">
        <v>118430.11</v>
      </c>
      <c r="J152" s="9">
        <v>34121.379999999997</v>
      </c>
      <c r="K152" s="9">
        <f>I152-J152</f>
        <v>84308.73000000001</v>
      </c>
      <c r="L152" s="7" t="s">
        <v>13</v>
      </c>
    </row>
    <row r="153" spans="1:12" x14ac:dyDescent="0.35">
      <c r="A153" s="7">
        <v>22</v>
      </c>
      <c r="B153" s="1" t="s">
        <v>229</v>
      </c>
      <c r="C153" s="7" t="s">
        <v>286</v>
      </c>
      <c r="D153" s="7" t="s">
        <v>13</v>
      </c>
      <c r="E153" s="7" t="s">
        <v>288</v>
      </c>
      <c r="G153" s="9"/>
      <c r="H153" s="9"/>
      <c r="I153" s="9"/>
      <c r="J153" s="9"/>
      <c r="K153" s="9"/>
      <c r="L153" s="7" t="s">
        <v>200</v>
      </c>
    </row>
    <row r="154" spans="1:12" x14ac:dyDescent="0.35">
      <c r="A154" s="7">
        <v>23</v>
      </c>
      <c r="B154" s="1" t="s">
        <v>230</v>
      </c>
      <c r="C154" s="7" t="s">
        <v>274</v>
      </c>
      <c r="D154" s="7" t="s">
        <v>16</v>
      </c>
      <c r="E154" s="7" t="s">
        <v>284</v>
      </c>
      <c r="G154" s="9"/>
      <c r="H154" s="9"/>
      <c r="I154" s="9"/>
      <c r="J154" s="9"/>
      <c r="K154" s="9"/>
      <c r="L154" s="7" t="s">
        <v>196</v>
      </c>
    </row>
    <row r="155" spans="1:12" x14ac:dyDescent="0.35">
      <c r="A155" s="7">
        <v>23</v>
      </c>
      <c r="B155" s="1" t="s">
        <v>121</v>
      </c>
      <c r="C155" s="7" t="s">
        <v>274</v>
      </c>
      <c r="D155" s="7" t="s">
        <v>13</v>
      </c>
      <c r="E155" s="7" t="s">
        <v>285</v>
      </c>
      <c r="G155" s="9">
        <v>8408</v>
      </c>
      <c r="H155" s="9">
        <v>1357.49</v>
      </c>
      <c r="I155" s="9">
        <v>110038</v>
      </c>
      <c r="J155" s="9">
        <v>55549.599999999999</v>
      </c>
      <c r="K155" s="9">
        <f>I155-J155</f>
        <v>54488.4</v>
      </c>
      <c r="L155" s="7" t="s">
        <v>13</v>
      </c>
    </row>
    <row r="156" spans="1:12" x14ac:dyDescent="0.35">
      <c r="A156" s="7">
        <v>23</v>
      </c>
      <c r="B156" s="1" t="s">
        <v>122</v>
      </c>
      <c r="C156" s="7" t="s">
        <v>275</v>
      </c>
      <c r="D156" s="7" t="s">
        <v>13</v>
      </c>
      <c r="E156" s="7" t="s">
        <v>285</v>
      </c>
      <c r="G156" s="9">
        <v>21300</v>
      </c>
      <c r="H156" s="9">
        <v>6460.03</v>
      </c>
      <c r="I156" s="9">
        <v>291725.87</v>
      </c>
      <c r="J156" s="9">
        <v>190400.69</v>
      </c>
      <c r="K156" s="9">
        <f>I156-J156</f>
        <v>101325.18</v>
      </c>
      <c r="L156" s="7" t="s">
        <v>13</v>
      </c>
    </row>
    <row r="157" spans="1:12" x14ac:dyDescent="0.35">
      <c r="A157" s="7">
        <v>23</v>
      </c>
      <c r="B157" s="1" t="s">
        <v>231</v>
      </c>
      <c r="C157" s="7" t="s">
        <v>289</v>
      </c>
      <c r="D157" s="7" t="s">
        <v>16</v>
      </c>
      <c r="E157" s="7" t="s">
        <v>291</v>
      </c>
      <c r="G157" s="9"/>
      <c r="H157" s="9"/>
      <c r="I157" s="9"/>
      <c r="J157" s="9"/>
      <c r="K157" s="9"/>
      <c r="L157" s="7" t="s">
        <v>200</v>
      </c>
    </row>
    <row r="158" spans="1:12" x14ac:dyDescent="0.35">
      <c r="A158" s="7">
        <v>23</v>
      </c>
      <c r="B158" s="1" t="s">
        <v>123</v>
      </c>
      <c r="C158" s="7" t="s">
        <v>289</v>
      </c>
      <c r="D158" s="7" t="s">
        <v>13</v>
      </c>
      <c r="E158" s="7" t="s">
        <v>290</v>
      </c>
      <c r="G158" s="9">
        <v>0</v>
      </c>
      <c r="H158" s="9">
        <v>35.909999999999997</v>
      </c>
      <c r="I158" s="9">
        <v>18050</v>
      </c>
      <c r="J158" s="9">
        <v>4811.1899999999996</v>
      </c>
      <c r="K158" s="9">
        <f t="shared" ref="K158:K164" si="4">I158-J158</f>
        <v>13238.810000000001</v>
      </c>
      <c r="L158" s="7" t="s">
        <v>13</v>
      </c>
    </row>
    <row r="159" spans="1:12" x14ac:dyDescent="0.35">
      <c r="A159" s="7">
        <v>24</v>
      </c>
      <c r="B159" s="1" t="s">
        <v>124</v>
      </c>
      <c r="C159" s="7" t="s">
        <v>274</v>
      </c>
      <c r="D159" s="7" t="s">
        <v>13</v>
      </c>
      <c r="E159" s="7" t="s">
        <v>284</v>
      </c>
      <c r="G159" s="9">
        <v>9467.26</v>
      </c>
      <c r="H159" s="9">
        <v>17836.84</v>
      </c>
      <c r="I159" s="9">
        <v>123516.67</v>
      </c>
      <c r="J159" s="9">
        <v>89146.59</v>
      </c>
      <c r="K159" s="9">
        <f t="shared" si="4"/>
        <v>34370.080000000002</v>
      </c>
      <c r="L159" s="7" t="s">
        <v>13</v>
      </c>
    </row>
    <row r="160" spans="1:12" x14ac:dyDescent="0.35">
      <c r="A160" s="7">
        <v>24</v>
      </c>
      <c r="B160" s="1" t="s">
        <v>126</v>
      </c>
      <c r="C160" s="7" t="s">
        <v>275</v>
      </c>
      <c r="D160" s="7" t="s">
        <v>13</v>
      </c>
      <c r="E160" s="7" t="s">
        <v>284</v>
      </c>
      <c r="G160" s="9">
        <v>13484.1</v>
      </c>
      <c r="H160" s="9">
        <v>19933.11</v>
      </c>
      <c r="I160" s="9">
        <v>56766.93</v>
      </c>
      <c r="J160" s="9">
        <v>51856.47</v>
      </c>
      <c r="K160" s="9">
        <f t="shared" si="4"/>
        <v>4910.4599999999991</v>
      </c>
      <c r="L160" s="7" t="s">
        <v>13</v>
      </c>
    </row>
    <row r="161" spans="1:12" x14ac:dyDescent="0.35">
      <c r="A161" s="7">
        <v>24</v>
      </c>
      <c r="B161" s="1" t="s">
        <v>129</v>
      </c>
      <c r="C161" s="7" t="s">
        <v>275</v>
      </c>
      <c r="D161" s="7" t="s">
        <v>13</v>
      </c>
      <c r="E161" s="7" t="s">
        <v>284</v>
      </c>
      <c r="G161" s="9">
        <v>13575</v>
      </c>
      <c r="H161" s="9">
        <v>18564.16</v>
      </c>
      <c r="I161" s="9">
        <v>82578.78</v>
      </c>
      <c r="J161" s="9">
        <v>73669.2</v>
      </c>
      <c r="K161" s="9">
        <f t="shared" si="4"/>
        <v>8909.5800000000017</v>
      </c>
      <c r="L161" s="7" t="s">
        <v>13</v>
      </c>
    </row>
    <row r="162" spans="1:12" x14ac:dyDescent="0.35">
      <c r="A162" s="7">
        <v>24</v>
      </c>
      <c r="B162" s="1" t="s">
        <v>128</v>
      </c>
      <c r="C162" s="7" t="s">
        <v>275</v>
      </c>
      <c r="D162" s="7" t="s">
        <v>13</v>
      </c>
      <c r="E162" s="7" t="s">
        <v>284</v>
      </c>
      <c r="G162" s="9">
        <v>8112</v>
      </c>
      <c r="H162" s="9">
        <v>42082.07</v>
      </c>
      <c r="I162" s="9">
        <v>180128.28</v>
      </c>
      <c r="J162" s="9">
        <v>105438.08</v>
      </c>
      <c r="K162" s="9">
        <f t="shared" si="4"/>
        <v>74690.2</v>
      </c>
      <c r="L162" s="7" t="s">
        <v>13</v>
      </c>
    </row>
    <row r="163" spans="1:12" x14ac:dyDescent="0.35">
      <c r="A163" s="7">
        <v>24</v>
      </c>
      <c r="B163" s="1" t="s">
        <v>127</v>
      </c>
      <c r="C163" s="7" t="s">
        <v>275</v>
      </c>
      <c r="D163" s="7" t="s">
        <v>13</v>
      </c>
      <c r="E163" s="7" t="s">
        <v>284</v>
      </c>
      <c r="G163" s="9">
        <v>84</v>
      </c>
      <c r="H163" s="9">
        <v>328.79</v>
      </c>
      <c r="I163" s="9">
        <v>18367</v>
      </c>
      <c r="J163" s="9">
        <v>10897.79</v>
      </c>
      <c r="K163" s="9">
        <f t="shared" si="4"/>
        <v>7469.2099999999991</v>
      </c>
      <c r="L163" s="7" t="s">
        <v>13</v>
      </c>
    </row>
    <row r="164" spans="1:12" x14ac:dyDescent="0.35">
      <c r="A164" s="7">
        <v>24</v>
      </c>
      <c r="B164" s="1" t="s">
        <v>125</v>
      </c>
      <c r="C164" s="7" t="s">
        <v>275</v>
      </c>
      <c r="D164" s="7" t="s">
        <v>13</v>
      </c>
      <c r="E164" s="7" t="s">
        <v>284</v>
      </c>
      <c r="G164" s="9">
        <v>5705</v>
      </c>
      <c r="H164" s="9">
        <v>18635.900000000001</v>
      </c>
      <c r="I164" s="9">
        <v>105629.56</v>
      </c>
      <c r="J164" s="9">
        <v>64078.75</v>
      </c>
      <c r="K164" s="9">
        <f t="shared" si="4"/>
        <v>41550.81</v>
      </c>
      <c r="L164" s="7" t="s">
        <v>13</v>
      </c>
    </row>
    <row r="165" spans="1:12" x14ac:dyDescent="0.35">
      <c r="A165" s="7">
        <v>24</v>
      </c>
      <c r="B165" s="1" t="s">
        <v>232</v>
      </c>
      <c r="C165" s="7" t="s">
        <v>277</v>
      </c>
      <c r="D165" s="7" t="s">
        <v>16</v>
      </c>
      <c r="E165" s="7" t="s">
        <v>288</v>
      </c>
      <c r="G165" s="9"/>
      <c r="H165" s="9"/>
      <c r="I165" s="9"/>
      <c r="J165" s="9"/>
      <c r="K165" s="9"/>
      <c r="L165" s="7" t="s">
        <v>200</v>
      </c>
    </row>
    <row r="166" spans="1:12" x14ac:dyDescent="0.35">
      <c r="A166" s="7">
        <v>25</v>
      </c>
      <c r="B166" s="1" t="s">
        <v>130</v>
      </c>
      <c r="C166" s="7" t="s">
        <v>274</v>
      </c>
      <c r="D166" s="7" t="s">
        <v>13</v>
      </c>
      <c r="E166" s="7" t="s">
        <v>285</v>
      </c>
      <c r="G166" s="9">
        <v>13350</v>
      </c>
      <c r="H166" s="9">
        <v>12501.07</v>
      </c>
      <c r="I166" s="9">
        <v>457916.83</v>
      </c>
      <c r="J166" s="9">
        <v>290775</v>
      </c>
      <c r="K166" s="9">
        <f t="shared" ref="K166:K173" si="5">I166-J166</f>
        <v>167141.83000000002</v>
      </c>
      <c r="L166" s="7" t="s">
        <v>13</v>
      </c>
    </row>
    <row r="167" spans="1:12" x14ac:dyDescent="0.35">
      <c r="A167" s="7">
        <v>25</v>
      </c>
      <c r="B167" s="1" t="s">
        <v>131</v>
      </c>
      <c r="C167" s="7" t="s">
        <v>274</v>
      </c>
      <c r="D167" s="7" t="s">
        <v>16</v>
      </c>
      <c r="E167" s="7" t="s">
        <v>284</v>
      </c>
      <c r="G167" s="9">
        <v>1871.83</v>
      </c>
      <c r="H167" s="9">
        <v>476.01</v>
      </c>
      <c r="I167" s="9">
        <v>41019.07</v>
      </c>
      <c r="J167" s="9">
        <v>9806.2199999999993</v>
      </c>
      <c r="K167" s="9">
        <f t="shared" si="5"/>
        <v>31212.85</v>
      </c>
      <c r="L167" s="7" t="s">
        <v>13</v>
      </c>
    </row>
    <row r="168" spans="1:12" x14ac:dyDescent="0.35">
      <c r="A168" s="7">
        <v>25</v>
      </c>
      <c r="B168" s="1" t="s">
        <v>133</v>
      </c>
      <c r="C168" s="7" t="s">
        <v>275</v>
      </c>
      <c r="D168" s="7" t="s">
        <v>13</v>
      </c>
      <c r="E168" s="7" t="s">
        <v>285</v>
      </c>
      <c r="G168" s="9">
        <v>1122.67</v>
      </c>
      <c r="H168" s="9">
        <v>1288.31</v>
      </c>
      <c r="I168" s="9">
        <v>118501.67</v>
      </c>
      <c r="J168" s="9">
        <v>107190</v>
      </c>
      <c r="K168" s="9">
        <f t="shared" si="5"/>
        <v>11311.669999999998</v>
      </c>
      <c r="L168" s="7" t="s">
        <v>13</v>
      </c>
    </row>
    <row r="169" spans="1:12" x14ac:dyDescent="0.35">
      <c r="A169" s="7">
        <v>25</v>
      </c>
      <c r="B169" s="1" t="s">
        <v>132</v>
      </c>
      <c r="C169" s="7" t="s">
        <v>275</v>
      </c>
      <c r="D169" s="7" t="s">
        <v>13</v>
      </c>
      <c r="E169" s="7" t="s">
        <v>285</v>
      </c>
      <c r="G169" s="9">
        <v>900</v>
      </c>
      <c r="H169" s="9">
        <v>2570.33</v>
      </c>
      <c r="I169" s="9">
        <v>173388.33</v>
      </c>
      <c r="J169" s="9">
        <v>88246.48</v>
      </c>
      <c r="K169" s="9">
        <f t="shared" si="5"/>
        <v>85141.849999999991</v>
      </c>
      <c r="L169" s="7" t="s">
        <v>13</v>
      </c>
    </row>
    <row r="170" spans="1:12" x14ac:dyDescent="0.35">
      <c r="A170" s="7">
        <v>25</v>
      </c>
      <c r="B170" s="1" t="s">
        <v>134</v>
      </c>
      <c r="C170" s="7" t="s">
        <v>275</v>
      </c>
      <c r="D170" s="7" t="s">
        <v>16</v>
      </c>
      <c r="E170" s="7" t="s">
        <v>284</v>
      </c>
      <c r="G170" s="9">
        <v>0</v>
      </c>
      <c r="H170" s="9">
        <v>35</v>
      </c>
      <c r="I170" s="9">
        <v>3978.91</v>
      </c>
      <c r="J170" s="9">
        <v>605.19000000000005</v>
      </c>
      <c r="K170" s="9">
        <f t="shared" si="5"/>
        <v>3373.72</v>
      </c>
      <c r="L170" s="7" t="s">
        <v>13</v>
      </c>
    </row>
    <row r="171" spans="1:12" x14ac:dyDescent="0.35">
      <c r="A171" s="7">
        <v>25</v>
      </c>
      <c r="B171" s="1" t="s">
        <v>135</v>
      </c>
      <c r="C171" s="7" t="s">
        <v>289</v>
      </c>
      <c r="D171" s="7" t="s">
        <v>16</v>
      </c>
      <c r="E171" s="7" t="s">
        <v>291</v>
      </c>
      <c r="G171" s="9">
        <v>1023.83</v>
      </c>
      <c r="H171" s="9">
        <v>2941.06</v>
      </c>
      <c r="I171" s="9">
        <v>9342.7800000000007</v>
      </c>
      <c r="J171" s="9">
        <v>4429.79</v>
      </c>
      <c r="K171" s="9">
        <f t="shared" si="5"/>
        <v>4912.9900000000007</v>
      </c>
      <c r="L171" s="7" t="s">
        <v>13</v>
      </c>
    </row>
    <row r="172" spans="1:12" x14ac:dyDescent="0.35">
      <c r="A172" s="7">
        <v>26</v>
      </c>
      <c r="B172" s="1" t="s">
        <v>137</v>
      </c>
      <c r="C172" s="7" t="s">
        <v>274</v>
      </c>
      <c r="D172" s="7" t="s">
        <v>13</v>
      </c>
      <c r="E172" s="7" t="s">
        <v>284</v>
      </c>
      <c r="G172" s="9">
        <v>83700</v>
      </c>
      <c r="H172" s="9">
        <v>36203.97</v>
      </c>
      <c r="I172" s="9">
        <v>156135.75</v>
      </c>
      <c r="J172" s="9">
        <v>98039.76</v>
      </c>
      <c r="K172" s="9">
        <f t="shared" si="5"/>
        <v>58095.990000000005</v>
      </c>
      <c r="L172" s="7" t="s">
        <v>13</v>
      </c>
    </row>
    <row r="173" spans="1:12" x14ac:dyDescent="0.35">
      <c r="A173" s="7">
        <v>26</v>
      </c>
      <c r="B173" s="1" t="s">
        <v>136</v>
      </c>
      <c r="C173" s="7" t="s">
        <v>274</v>
      </c>
      <c r="D173" s="7" t="s">
        <v>13</v>
      </c>
      <c r="E173" s="7" t="s">
        <v>285</v>
      </c>
      <c r="G173" s="9">
        <v>30179.95</v>
      </c>
      <c r="H173" s="9">
        <v>107984.33</v>
      </c>
      <c r="I173" s="9">
        <v>674418.76</v>
      </c>
      <c r="J173" s="9">
        <v>457760.95</v>
      </c>
      <c r="K173" s="9">
        <f t="shared" si="5"/>
        <v>216657.81</v>
      </c>
      <c r="L173" s="7" t="s">
        <v>13</v>
      </c>
    </row>
    <row r="174" spans="1:12" x14ac:dyDescent="0.35">
      <c r="A174" s="7">
        <v>26</v>
      </c>
      <c r="B174" s="1" t="s">
        <v>233</v>
      </c>
      <c r="C174" s="7" t="s">
        <v>274</v>
      </c>
      <c r="D174" s="7" t="s">
        <v>16</v>
      </c>
      <c r="E174" s="7" t="s">
        <v>284</v>
      </c>
      <c r="G174" s="9"/>
      <c r="H174" s="9"/>
      <c r="I174" s="9"/>
      <c r="J174" s="9"/>
      <c r="K174" s="9"/>
      <c r="L174" s="7" t="s">
        <v>196</v>
      </c>
    </row>
    <row r="175" spans="1:12" x14ac:dyDescent="0.35">
      <c r="A175" s="7">
        <v>26</v>
      </c>
      <c r="B175" s="1" t="s">
        <v>140</v>
      </c>
      <c r="C175" s="7" t="s">
        <v>275</v>
      </c>
      <c r="D175" s="7" t="s">
        <v>13</v>
      </c>
      <c r="E175" s="7" t="s">
        <v>285</v>
      </c>
      <c r="G175" s="9">
        <v>12525</v>
      </c>
      <c r="H175" s="9">
        <v>29136.41</v>
      </c>
      <c r="I175" s="9">
        <v>148544.39000000001</v>
      </c>
      <c r="J175" s="9">
        <v>115670.39</v>
      </c>
      <c r="K175" s="9">
        <f>I175-J175</f>
        <v>32874.000000000015</v>
      </c>
      <c r="L175" s="7" t="s">
        <v>13</v>
      </c>
    </row>
    <row r="176" spans="1:12" x14ac:dyDescent="0.35">
      <c r="A176" s="7">
        <v>26</v>
      </c>
      <c r="B176" s="1" t="s">
        <v>139</v>
      </c>
      <c r="C176" s="7" t="s">
        <v>275</v>
      </c>
      <c r="D176" s="7" t="s">
        <v>13</v>
      </c>
      <c r="E176" s="7" t="s">
        <v>284</v>
      </c>
      <c r="G176" s="9">
        <v>66000</v>
      </c>
      <c r="H176" s="9">
        <v>59289.91</v>
      </c>
      <c r="I176" s="9">
        <v>147617.26</v>
      </c>
      <c r="J176" s="9">
        <v>136184.17000000001</v>
      </c>
      <c r="K176" s="9">
        <f>I176-J176</f>
        <v>11433.089999999997</v>
      </c>
      <c r="L176" s="7" t="s">
        <v>13</v>
      </c>
    </row>
    <row r="177" spans="1:12" x14ac:dyDescent="0.35">
      <c r="A177" s="7">
        <v>26</v>
      </c>
      <c r="B177" s="1" t="s">
        <v>259</v>
      </c>
      <c r="C177" s="7" t="s">
        <v>275</v>
      </c>
      <c r="D177" s="7" t="s">
        <v>16</v>
      </c>
      <c r="E177" s="7" t="s">
        <v>284</v>
      </c>
      <c r="G177" s="9"/>
      <c r="H177" s="9"/>
      <c r="I177" s="9"/>
      <c r="J177" s="9"/>
      <c r="K177" s="9"/>
    </row>
    <row r="178" spans="1:12" x14ac:dyDescent="0.35">
      <c r="A178" s="7">
        <v>26</v>
      </c>
      <c r="B178" s="1" t="s">
        <v>141</v>
      </c>
      <c r="C178" s="7" t="s">
        <v>275</v>
      </c>
      <c r="D178" s="7" t="s">
        <v>13</v>
      </c>
      <c r="E178" s="7" t="s">
        <v>284</v>
      </c>
      <c r="G178" s="9">
        <v>20175</v>
      </c>
      <c r="H178" s="9">
        <v>10015.4</v>
      </c>
      <c r="I178" s="9">
        <v>27275</v>
      </c>
      <c r="J178" s="9">
        <v>15061.48</v>
      </c>
      <c r="K178" s="9">
        <f>I178-J178</f>
        <v>12213.52</v>
      </c>
      <c r="L178" s="7" t="s">
        <v>13</v>
      </c>
    </row>
    <row r="179" spans="1:12" x14ac:dyDescent="0.35">
      <c r="A179" s="7">
        <v>26</v>
      </c>
      <c r="B179" s="1" t="s">
        <v>260</v>
      </c>
      <c r="C179" s="7" t="s">
        <v>275</v>
      </c>
      <c r="D179" s="7" t="s">
        <v>16</v>
      </c>
      <c r="E179" s="7" t="s">
        <v>284</v>
      </c>
      <c r="G179" s="9"/>
      <c r="H179" s="9"/>
      <c r="I179" s="9"/>
      <c r="J179" s="9"/>
      <c r="K179" s="9"/>
    </row>
    <row r="180" spans="1:12" x14ac:dyDescent="0.35">
      <c r="A180" s="7">
        <v>26</v>
      </c>
      <c r="B180" s="1" t="s">
        <v>138</v>
      </c>
      <c r="C180" s="7" t="s">
        <v>275</v>
      </c>
      <c r="D180" s="7" t="s">
        <v>13</v>
      </c>
      <c r="E180" s="7" t="s">
        <v>285</v>
      </c>
      <c r="G180" s="9">
        <v>4163</v>
      </c>
      <c r="H180" s="9">
        <v>17673.64</v>
      </c>
      <c r="I180" s="9">
        <v>238138.18</v>
      </c>
      <c r="J180" s="9">
        <v>110918.37</v>
      </c>
      <c r="K180" s="9">
        <f t="shared" ref="K180:K189" si="6">I180-J180</f>
        <v>127219.81</v>
      </c>
      <c r="L180" s="7" t="s">
        <v>13</v>
      </c>
    </row>
    <row r="181" spans="1:12" x14ac:dyDescent="0.35">
      <c r="A181" s="7">
        <v>26</v>
      </c>
      <c r="B181" s="1" t="s">
        <v>142</v>
      </c>
      <c r="C181" s="7" t="s">
        <v>289</v>
      </c>
      <c r="D181" s="7" t="s">
        <v>13</v>
      </c>
      <c r="E181" s="7" t="s">
        <v>290</v>
      </c>
      <c r="G181" s="9">
        <v>7300</v>
      </c>
      <c r="H181" s="9">
        <v>17009.990000000002</v>
      </c>
      <c r="I181" s="9">
        <v>80150</v>
      </c>
      <c r="J181" s="9">
        <v>58163.75</v>
      </c>
      <c r="K181" s="9">
        <f t="shared" si="6"/>
        <v>21986.25</v>
      </c>
      <c r="L181" s="7" t="s">
        <v>13</v>
      </c>
    </row>
    <row r="182" spans="1:12" x14ac:dyDescent="0.35">
      <c r="A182" s="7">
        <v>27</v>
      </c>
      <c r="B182" s="1" t="s">
        <v>143</v>
      </c>
      <c r="C182" s="7" t="s">
        <v>274</v>
      </c>
      <c r="D182" s="7" t="s">
        <v>16</v>
      </c>
      <c r="E182" s="7" t="s">
        <v>285</v>
      </c>
      <c r="G182" s="9">
        <v>3500</v>
      </c>
      <c r="H182" s="9">
        <v>119213.69</v>
      </c>
      <c r="I182" s="9">
        <v>929265.38</v>
      </c>
      <c r="J182" s="9">
        <v>205455.7</v>
      </c>
      <c r="K182" s="9">
        <f t="shared" si="6"/>
        <v>723809.67999999993</v>
      </c>
      <c r="L182" s="7" t="s">
        <v>13</v>
      </c>
    </row>
    <row r="183" spans="1:12" x14ac:dyDescent="0.35">
      <c r="A183" s="7">
        <v>27</v>
      </c>
      <c r="B183" s="1" t="s">
        <v>144</v>
      </c>
      <c r="C183" s="7" t="s">
        <v>274</v>
      </c>
      <c r="D183" s="7" t="s">
        <v>16</v>
      </c>
      <c r="E183" s="7" t="s">
        <v>285</v>
      </c>
      <c r="G183" s="9">
        <v>2000</v>
      </c>
      <c r="H183" s="9">
        <v>18788.46</v>
      </c>
      <c r="I183" s="9">
        <v>45194.86</v>
      </c>
      <c r="J183" s="9">
        <v>36259.42</v>
      </c>
      <c r="K183" s="9">
        <f t="shared" si="6"/>
        <v>8935.4400000000023</v>
      </c>
      <c r="L183" s="7" t="s">
        <v>13</v>
      </c>
    </row>
    <row r="184" spans="1:12" x14ac:dyDescent="0.35">
      <c r="A184" s="7">
        <v>27</v>
      </c>
      <c r="B184" s="1" t="s">
        <v>147</v>
      </c>
      <c r="C184" s="7" t="s">
        <v>275</v>
      </c>
      <c r="D184" s="7" t="s">
        <v>16</v>
      </c>
      <c r="E184" s="7" t="s">
        <v>284</v>
      </c>
      <c r="G184" s="9">
        <v>7400</v>
      </c>
      <c r="H184" s="9">
        <v>1987.55</v>
      </c>
      <c r="I184" s="9">
        <v>31025.01</v>
      </c>
      <c r="J184" s="9">
        <v>2318.98</v>
      </c>
      <c r="K184" s="9">
        <f t="shared" si="6"/>
        <v>28706.03</v>
      </c>
      <c r="L184" s="7" t="s">
        <v>13</v>
      </c>
    </row>
    <row r="185" spans="1:12" x14ac:dyDescent="0.35">
      <c r="A185" s="7">
        <v>27</v>
      </c>
      <c r="B185" s="1" t="s">
        <v>145</v>
      </c>
      <c r="C185" s="7" t="s">
        <v>275</v>
      </c>
      <c r="D185" s="7" t="s">
        <v>16</v>
      </c>
      <c r="E185" s="7" t="s">
        <v>285</v>
      </c>
      <c r="G185" s="9">
        <v>9147.49</v>
      </c>
      <c r="H185" s="9">
        <v>46875.88</v>
      </c>
      <c r="I185" s="9">
        <v>457315.62</v>
      </c>
      <c r="J185" s="9">
        <v>101126.66</v>
      </c>
      <c r="K185" s="9">
        <f t="shared" si="6"/>
        <v>356188.95999999996</v>
      </c>
      <c r="L185" s="7" t="s">
        <v>13</v>
      </c>
    </row>
    <row r="186" spans="1:12" x14ac:dyDescent="0.35">
      <c r="A186" s="7">
        <v>27</v>
      </c>
      <c r="B186" s="1" t="s">
        <v>146</v>
      </c>
      <c r="C186" s="7" t="s">
        <v>275</v>
      </c>
      <c r="D186" s="7" t="s">
        <v>16</v>
      </c>
      <c r="E186" s="7" t="s">
        <v>284</v>
      </c>
      <c r="G186" s="9"/>
      <c r="H186" s="9"/>
      <c r="I186" s="9">
        <v>4337</v>
      </c>
      <c r="J186" s="9">
        <v>2691</v>
      </c>
      <c r="K186" s="9">
        <f t="shared" si="6"/>
        <v>1646</v>
      </c>
    </row>
    <row r="187" spans="1:12" x14ac:dyDescent="0.35">
      <c r="A187" s="7">
        <v>27</v>
      </c>
      <c r="B187" s="1" t="s">
        <v>148</v>
      </c>
      <c r="C187" s="7" t="s">
        <v>275</v>
      </c>
      <c r="D187" s="7" t="s">
        <v>16</v>
      </c>
      <c r="E187" s="7" t="s">
        <v>284</v>
      </c>
      <c r="G187" s="9">
        <v>7000</v>
      </c>
      <c r="H187" s="9">
        <v>8778.3799999999992</v>
      </c>
      <c r="I187" s="9">
        <v>17000</v>
      </c>
      <c r="J187" s="9">
        <v>16802.57</v>
      </c>
      <c r="K187" s="9">
        <f t="shared" si="6"/>
        <v>197.43000000000029</v>
      </c>
      <c r="L187" s="7" t="s">
        <v>13</v>
      </c>
    </row>
    <row r="188" spans="1:12" x14ac:dyDescent="0.35">
      <c r="A188" s="7">
        <v>27</v>
      </c>
      <c r="B188" s="1" t="s">
        <v>149</v>
      </c>
      <c r="C188" s="7" t="s">
        <v>286</v>
      </c>
      <c r="D188" s="7" t="s">
        <v>16</v>
      </c>
      <c r="E188" s="7" t="s">
        <v>288</v>
      </c>
      <c r="G188" s="9"/>
      <c r="H188" s="9"/>
      <c r="I188" s="9">
        <v>2837</v>
      </c>
      <c r="J188" s="9">
        <v>2837</v>
      </c>
      <c r="K188" s="9">
        <f t="shared" si="6"/>
        <v>0</v>
      </c>
    </row>
    <row r="189" spans="1:12" x14ac:dyDescent="0.35">
      <c r="A189" s="7">
        <v>28</v>
      </c>
      <c r="B189" s="1" t="s">
        <v>150</v>
      </c>
      <c r="C189" s="7" t="s">
        <v>274</v>
      </c>
      <c r="D189" s="7" t="s">
        <v>16</v>
      </c>
      <c r="E189" s="7" t="s">
        <v>285</v>
      </c>
      <c r="G189" s="9">
        <v>0</v>
      </c>
      <c r="H189" s="9">
        <v>7330.72</v>
      </c>
      <c r="I189" s="9">
        <v>55400</v>
      </c>
      <c r="J189" s="9">
        <v>26675.11</v>
      </c>
      <c r="K189" s="9">
        <f t="shared" si="6"/>
        <v>28724.89</v>
      </c>
      <c r="L189" s="7" t="s">
        <v>13</v>
      </c>
    </row>
    <row r="190" spans="1:12" x14ac:dyDescent="0.35">
      <c r="A190" s="7">
        <v>28</v>
      </c>
      <c r="B190" s="1" t="s">
        <v>261</v>
      </c>
      <c r="C190" s="7" t="s">
        <v>275</v>
      </c>
      <c r="D190" s="7" t="s">
        <v>13</v>
      </c>
      <c r="E190" s="7" t="s">
        <v>284</v>
      </c>
      <c r="G190" s="9"/>
      <c r="H190" s="9"/>
      <c r="I190" s="9"/>
      <c r="J190" s="9"/>
      <c r="K190" s="9"/>
    </row>
    <row r="191" spans="1:12" x14ac:dyDescent="0.35">
      <c r="A191" s="7">
        <v>28</v>
      </c>
      <c r="B191" s="1" t="s">
        <v>152</v>
      </c>
      <c r="C191" s="7" t="s">
        <v>275</v>
      </c>
      <c r="D191" s="7" t="s">
        <v>16</v>
      </c>
      <c r="E191" s="7" t="s">
        <v>284</v>
      </c>
      <c r="G191" s="9">
        <v>1525</v>
      </c>
      <c r="H191" s="9">
        <v>5375.26</v>
      </c>
      <c r="I191" s="9">
        <v>10900.82</v>
      </c>
      <c r="J191" s="9">
        <v>5709.72</v>
      </c>
      <c r="K191" s="9">
        <f>I191-J191</f>
        <v>5191.0999999999995</v>
      </c>
      <c r="L191" s="7" t="s">
        <v>13</v>
      </c>
    </row>
    <row r="192" spans="1:12" x14ac:dyDescent="0.35">
      <c r="A192" s="7">
        <v>28</v>
      </c>
      <c r="B192" s="1" t="s">
        <v>262</v>
      </c>
      <c r="C192" s="7" t="s">
        <v>275</v>
      </c>
      <c r="D192" s="7" t="s">
        <v>13</v>
      </c>
      <c r="E192" s="7" t="s">
        <v>284</v>
      </c>
      <c r="G192" s="9"/>
      <c r="H192" s="9"/>
      <c r="I192" s="9"/>
      <c r="J192" s="9"/>
      <c r="K192" s="9"/>
    </row>
    <row r="193" spans="1:12" x14ac:dyDescent="0.35">
      <c r="A193" s="7">
        <v>28</v>
      </c>
      <c r="B193" s="1" t="s">
        <v>151</v>
      </c>
      <c r="C193" s="7" t="s">
        <v>275</v>
      </c>
      <c r="D193" s="7" t="s">
        <v>16</v>
      </c>
      <c r="E193" s="7" t="s">
        <v>284</v>
      </c>
      <c r="G193" s="9">
        <v>9987.6299999999992</v>
      </c>
      <c r="H193" s="9">
        <v>5277.08</v>
      </c>
      <c r="I193" s="9">
        <v>30587.01</v>
      </c>
      <c r="J193" s="9">
        <v>19695.96</v>
      </c>
      <c r="K193" s="9">
        <f>I193-J193</f>
        <v>10891.05</v>
      </c>
      <c r="L193" s="7" t="s">
        <v>13</v>
      </c>
    </row>
    <row r="194" spans="1:12" x14ac:dyDescent="0.35">
      <c r="A194" s="7">
        <v>28</v>
      </c>
      <c r="B194" s="1" t="s">
        <v>153</v>
      </c>
      <c r="C194" s="7" t="s">
        <v>275</v>
      </c>
      <c r="D194" s="7" t="s">
        <v>16</v>
      </c>
      <c r="E194" s="7" t="s">
        <v>285</v>
      </c>
      <c r="G194" s="9">
        <v>0</v>
      </c>
      <c r="H194" s="9">
        <v>5500</v>
      </c>
      <c r="I194" s="9">
        <v>16781.25</v>
      </c>
      <c r="J194" s="9">
        <v>15512</v>
      </c>
      <c r="K194" s="9">
        <f>I194-J194</f>
        <v>1269.25</v>
      </c>
      <c r="L194" s="7" t="s">
        <v>13</v>
      </c>
    </row>
    <row r="195" spans="1:12" x14ac:dyDescent="0.35">
      <c r="A195" s="7">
        <v>29</v>
      </c>
      <c r="B195" s="1" t="s">
        <v>263</v>
      </c>
      <c r="C195" s="7" t="s">
        <v>274</v>
      </c>
      <c r="D195" s="7" t="s">
        <v>13</v>
      </c>
      <c r="E195" s="7" t="s">
        <v>284</v>
      </c>
      <c r="G195" s="9"/>
      <c r="H195" s="9"/>
      <c r="I195" s="9"/>
      <c r="J195" s="9"/>
      <c r="K195" s="9"/>
    </row>
    <row r="196" spans="1:12" x14ac:dyDescent="0.35">
      <c r="A196" s="7">
        <v>29</v>
      </c>
      <c r="B196" s="1" t="s">
        <v>154</v>
      </c>
      <c r="C196" s="7" t="s">
        <v>274</v>
      </c>
      <c r="D196" s="7" t="s">
        <v>16</v>
      </c>
      <c r="E196" s="7" t="s">
        <v>285</v>
      </c>
      <c r="G196" s="9"/>
      <c r="H196" s="9"/>
      <c r="I196" s="9">
        <v>280640.13</v>
      </c>
      <c r="J196" s="9">
        <v>116148.48</v>
      </c>
      <c r="K196" s="9">
        <f>I196-J196</f>
        <v>164491.65000000002</v>
      </c>
    </row>
    <row r="197" spans="1:12" x14ac:dyDescent="0.35">
      <c r="A197" s="7">
        <v>29</v>
      </c>
      <c r="B197" s="1" t="s">
        <v>265</v>
      </c>
      <c r="C197" s="7" t="s">
        <v>275</v>
      </c>
      <c r="D197" s="7" t="s">
        <v>13</v>
      </c>
      <c r="E197" s="7" t="s">
        <v>284</v>
      </c>
      <c r="G197" s="9"/>
      <c r="H197" s="9"/>
      <c r="I197" s="9"/>
      <c r="J197" s="9"/>
      <c r="K197" s="9"/>
    </row>
    <row r="198" spans="1:12" x14ac:dyDescent="0.35">
      <c r="A198" s="7">
        <v>29</v>
      </c>
      <c r="B198" s="1" t="s">
        <v>234</v>
      </c>
      <c r="C198" s="7" t="s">
        <v>275</v>
      </c>
      <c r="D198" s="7" t="s">
        <v>13</v>
      </c>
      <c r="E198" s="7" t="s">
        <v>284</v>
      </c>
      <c r="G198" s="9"/>
      <c r="H198" s="9"/>
      <c r="I198" s="9"/>
      <c r="J198" s="9"/>
      <c r="K198" s="9"/>
      <c r="L198" s="7" t="s">
        <v>196</v>
      </c>
    </row>
    <row r="199" spans="1:12" x14ac:dyDescent="0.35">
      <c r="A199" s="7">
        <v>29</v>
      </c>
      <c r="B199" s="1" t="s">
        <v>155</v>
      </c>
      <c r="C199" s="7" t="s">
        <v>275</v>
      </c>
      <c r="D199" s="7" t="s">
        <v>16</v>
      </c>
      <c r="E199" s="7" t="s">
        <v>285</v>
      </c>
      <c r="G199" s="9">
        <v>0</v>
      </c>
      <c r="H199" s="9">
        <v>13965.33</v>
      </c>
      <c r="I199" s="9">
        <v>467335.07</v>
      </c>
      <c r="J199" s="9">
        <v>251543.02</v>
      </c>
      <c r="K199" s="9">
        <f>I199-J199</f>
        <v>215792.05000000002</v>
      </c>
      <c r="L199" s="7" t="s">
        <v>13</v>
      </c>
    </row>
    <row r="200" spans="1:12" x14ac:dyDescent="0.35">
      <c r="A200" s="7">
        <v>29</v>
      </c>
      <c r="B200" s="1" t="s">
        <v>264</v>
      </c>
      <c r="C200" s="7" t="s">
        <v>275</v>
      </c>
      <c r="D200" s="7" t="s">
        <v>16</v>
      </c>
      <c r="E200" s="7" t="s">
        <v>285</v>
      </c>
      <c r="G200" s="9"/>
      <c r="H200" s="9"/>
      <c r="I200" s="9"/>
      <c r="J200" s="9"/>
      <c r="K200" s="9"/>
    </row>
    <row r="201" spans="1:12" x14ac:dyDescent="0.35">
      <c r="A201" s="7">
        <v>30</v>
      </c>
      <c r="B201" s="1" t="s">
        <v>266</v>
      </c>
      <c r="C201" s="7" t="s">
        <v>274</v>
      </c>
      <c r="D201" s="7" t="s">
        <v>16</v>
      </c>
      <c r="E201" s="7" t="s">
        <v>284</v>
      </c>
      <c r="G201" s="9"/>
      <c r="H201" s="9"/>
      <c r="I201" s="9"/>
      <c r="J201" s="9"/>
      <c r="K201" s="9"/>
    </row>
    <row r="202" spans="1:12" x14ac:dyDescent="0.35">
      <c r="A202" s="7">
        <v>30</v>
      </c>
      <c r="B202" s="1" t="s">
        <v>156</v>
      </c>
      <c r="C202" s="7" t="s">
        <v>274</v>
      </c>
      <c r="D202" s="7" t="s">
        <v>13</v>
      </c>
      <c r="E202" s="7" t="s">
        <v>285</v>
      </c>
      <c r="G202" s="9">
        <v>11445</v>
      </c>
      <c r="H202" s="9">
        <v>4631.07</v>
      </c>
      <c r="I202" s="9">
        <v>242932.84</v>
      </c>
      <c r="J202" s="9">
        <v>158477.5</v>
      </c>
      <c r="K202" s="9">
        <f>I202-J202</f>
        <v>84455.34</v>
      </c>
      <c r="L202" s="7" t="s">
        <v>13</v>
      </c>
    </row>
    <row r="203" spans="1:12" x14ac:dyDescent="0.35">
      <c r="A203" s="7">
        <v>30</v>
      </c>
      <c r="B203" s="1" t="s">
        <v>236</v>
      </c>
      <c r="C203" s="7" t="s">
        <v>275</v>
      </c>
      <c r="D203" s="7" t="s">
        <v>16</v>
      </c>
      <c r="E203" s="7" t="s">
        <v>284</v>
      </c>
      <c r="G203" s="9"/>
      <c r="H203" s="9"/>
      <c r="I203" s="9"/>
      <c r="J203" s="9"/>
      <c r="K203" s="9"/>
      <c r="L203" s="7" t="s">
        <v>196</v>
      </c>
    </row>
    <row r="204" spans="1:12" x14ac:dyDescent="0.35">
      <c r="A204" s="7">
        <v>30</v>
      </c>
      <c r="B204" s="1" t="s">
        <v>235</v>
      </c>
      <c r="C204" s="7" t="s">
        <v>275</v>
      </c>
      <c r="D204" s="7" t="s">
        <v>16</v>
      </c>
      <c r="E204" s="7" t="s">
        <v>284</v>
      </c>
      <c r="G204" s="9"/>
      <c r="H204" s="9"/>
      <c r="I204" s="9"/>
      <c r="J204" s="9"/>
      <c r="K204" s="9"/>
      <c r="L204" s="7" t="s">
        <v>196</v>
      </c>
    </row>
    <row r="205" spans="1:12" x14ac:dyDescent="0.35">
      <c r="A205" s="7">
        <v>30</v>
      </c>
      <c r="B205" s="1" t="s">
        <v>158</v>
      </c>
      <c r="C205" s="7" t="s">
        <v>275</v>
      </c>
      <c r="D205" s="7" t="s">
        <v>13</v>
      </c>
      <c r="E205" s="7" t="s">
        <v>285</v>
      </c>
      <c r="G205" s="9">
        <v>2800</v>
      </c>
      <c r="H205" s="9">
        <v>2750.91</v>
      </c>
      <c r="I205" s="9">
        <v>95935.679999999993</v>
      </c>
      <c r="J205" s="9">
        <v>71230.720000000001</v>
      </c>
      <c r="K205" s="9">
        <f>I205-J205</f>
        <v>24704.959999999992</v>
      </c>
      <c r="L205" s="7" t="s">
        <v>13</v>
      </c>
    </row>
    <row r="206" spans="1:12" x14ac:dyDescent="0.35">
      <c r="A206" s="7">
        <v>30</v>
      </c>
      <c r="B206" s="1" t="s">
        <v>157</v>
      </c>
      <c r="C206" s="7" t="s">
        <v>275</v>
      </c>
      <c r="D206" s="7" t="s">
        <v>13</v>
      </c>
      <c r="E206" s="7" t="s">
        <v>285</v>
      </c>
      <c r="G206" s="9">
        <v>6332</v>
      </c>
      <c r="H206" s="9">
        <v>2926.8</v>
      </c>
      <c r="I206" s="9">
        <v>111594.09</v>
      </c>
      <c r="J206" s="9">
        <v>78496.27</v>
      </c>
      <c r="K206" s="9">
        <f>I206-J206</f>
        <v>33097.819999999992</v>
      </c>
      <c r="L206" s="7" t="s">
        <v>13</v>
      </c>
    </row>
    <row r="207" spans="1:12" x14ac:dyDescent="0.35">
      <c r="A207" s="7">
        <v>31</v>
      </c>
      <c r="B207" s="1" t="s">
        <v>159</v>
      </c>
      <c r="C207" s="7" t="s">
        <v>274</v>
      </c>
      <c r="D207" s="7" t="s">
        <v>16</v>
      </c>
      <c r="E207" s="7" t="s">
        <v>284</v>
      </c>
      <c r="G207" s="9">
        <v>4245</v>
      </c>
      <c r="H207" s="9">
        <v>3088.93</v>
      </c>
      <c r="I207" s="9">
        <v>9830</v>
      </c>
      <c r="J207" s="9">
        <v>5419.29</v>
      </c>
      <c r="K207" s="9">
        <f>I207-J207</f>
        <v>4410.71</v>
      </c>
      <c r="L207" s="7" t="s">
        <v>13</v>
      </c>
    </row>
    <row r="208" spans="1:12" s="11" customFormat="1" x14ac:dyDescent="0.35">
      <c r="A208" s="10">
        <v>31</v>
      </c>
      <c r="B208" s="11" t="s">
        <v>160</v>
      </c>
      <c r="C208" s="10" t="s">
        <v>274</v>
      </c>
      <c r="D208" s="10" t="s">
        <v>16</v>
      </c>
      <c r="E208" s="10" t="s">
        <v>284</v>
      </c>
      <c r="F208" s="10"/>
      <c r="G208" s="12">
        <v>35393</v>
      </c>
      <c r="H208" s="12">
        <v>5733.76</v>
      </c>
      <c r="I208" s="12">
        <v>88080.14</v>
      </c>
      <c r="J208" s="12">
        <v>60031.34</v>
      </c>
      <c r="K208" s="12">
        <f>I208-J208</f>
        <v>28048.800000000003</v>
      </c>
      <c r="L208" s="10" t="s">
        <v>13</v>
      </c>
    </row>
    <row r="209" spans="1:12" x14ac:dyDescent="0.35">
      <c r="A209" s="7">
        <v>31</v>
      </c>
      <c r="B209" s="1" t="s">
        <v>237</v>
      </c>
      <c r="C209" s="7" t="s">
        <v>274</v>
      </c>
      <c r="D209" s="7" t="s">
        <v>13</v>
      </c>
      <c r="E209" s="7" t="s">
        <v>284</v>
      </c>
      <c r="G209" s="9"/>
      <c r="H209" s="9"/>
      <c r="I209" s="9"/>
      <c r="J209" s="9"/>
      <c r="K209" s="9"/>
      <c r="L209" s="7" t="s">
        <v>196</v>
      </c>
    </row>
    <row r="210" spans="1:12" x14ac:dyDescent="0.35">
      <c r="A210" s="7">
        <v>31</v>
      </c>
      <c r="B210" s="1" t="s">
        <v>238</v>
      </c>
      <c r="C210" s="7" t="s">
        <v>275</v>
      </c>
      <c r="D210" s="7" t="s">
        <v>13</v>
      </c>
      <c r="E210" s="7" t="s">
        <v>284</v>
      </c>
      <c r="G210" s="9"/>
      <c r="H210" s="9"/>
      <c r="I210" s="9"/>
      <c r="J210" s="9"/>
      <c r="K210" s="9"/>
      <c r="L210" s="7" t="s">
        <v>196</v>
      </c>
    </row>
    <row r="211" spans="1:12" x14ac:dyDescent="0.35">
      <c r="A211" s="7">
        <v>31</v>
      </c>
      <c r="B211" s="1" t="s">
        <v>267</v>
      </c>
      <c r="C211" s="7" t="s">
        <v>275</v>
      </c>
      <c r="D211" s="7" t="s">
        <v>13</v>
      </c>
      <c r="E211" s="7" t="s">
        <v>284</v>
      </c>
      <c r="G211" s="9"/>
      <c r="H211" s="9"/>
      <c r="I211" s="9"/>
      <c r="J211" s="9"/>
      <c r="K211" s="9"/>
    </row>
    <row r="212" spans="1:12" x14ac:dyDescent="0.35">
      <c r="A212" s="7">
        <v>31</v>
      </c>
      <c r="B212" s="1" t="s">
        <v>162</v>
      </c>
      <c r="C212" s="7" t="s">
        <v>275</v>
      </c>
      <c r="D212" s="7" t="s">
        <v>16</v>
      </c>
      <c r="E212" s="7" t="s">
        <v>284</v>
      </c>
      <c r="G212" s="9">
        <v>20588.5</v>
      </c>
      <c r="H212" s="9">
        <v>1807.72</v>
      </c>
      <c r="I212" s="9">
        <v>65664.22</v>
      </c>
      <c r="J212" s="9">
        <v>17215.48</v>
      </c>
      <c r="K212" s="9">
        <f>I212-J212</f>
        <v>48448.740000000005</v>
      </c>
      <c r="L212" s="7" t="s">
        <v>13</v>
      </c>
    </row>
    <row r="213" spans="1:12" x14ac:dyDescent="0.35">
      <c r="A213" s="7">
        <v>31</v>
      </c>
      <c r="B213" s="1" t="s">
        <v>161</v>
      </c>
      <c r="C213" s="7" t="s">
        <v>275</v>
      </c>
      <c r="D213" s="7" t="s">
        <v>16</v>
      </c>
      <c r="E213" s="7" t="s">
        <v>285</v>
      </c>
      <c r="G213" s="9">
        <v>1000</v>
      </c>
      <c r="H213" s="9">
        <v>10005.98</v>
      </c>
      <c r="I213" s="9">
        <v>132044.34</v>
      </c>
      <c r="J213" s="9">
        <v>93876.29</v>
      </c>
      <c r="K213" s="9">
        <f>I213-J213</f>
        <v>38168.050000000003</v>
      </c>
      <c r="L213" s="7" t="s">
        <v>13</v>
      </c>
    </row>
    <row r="214" spans="1:12" x14ac:dyDescent="0.35">
      <c r="A214" s="7">
        <v>31</v>
      </c>
      <c r="B214" s="1" t="s">
        <v>268</v>
      </c>
      <c r="C214" s="7" t="s">
        <v>275</v>
      </c>
      <c r="D214" s="7" t="s">
        <v>16</v>
      </c>
      <c r="E214" s="7" t="s">
        <v>284</v>
      </c>
      <c r="G214" s="9"/>
      <c r="H214" s="9"/>
      <c r="I214" s="9"/>
      <c r="J214" s="9"/>
      <c r="K214" s="9"/>
    </row>
    <row r="215" spans="1:12" x14ac:dyDescent="0.35">
      <c r="A215" s="7">
        <v>32</v>
      </c>
      <c r="B215" s="1" t="s">
        <v>269</v>
      </c>
      <c r="C215" s="7" t="s">
        <v>274</v>
      </c>
      <c r="D215" s="7" t="s">
        <v>13</v>
      </c>
      <c r="E215" s="7" t="s">
        <v>284</v>
      </c>
      <c r="G215" s="9"/>
      <c r="H215" s="9"/>
      <c r="I215" s="9"/>
      <c r="J215" s="9"/>
      <c r="K215" s="9"/>
    </row>
    <row r="216" spans="1:12" x14ac:dyDescent="0.35">
      <c r="A216" s="7">
        <v>32</v>
      </c>
      <c r="B216" s="1" t="s">
        <v>163</v>
      </c>
      <c r="C216" s="7" t="s">
        <v>274</v>
      </c>
      <c r="D216" s="7" t="s">
        <v>16</v>
      </c>
      <c r="E216" s="7" t="s">
        <v>284</v>
      </c>
      <c r="G216" s="9">
        <v>1951</v>
      </c>
      <c r="H216" s="9">
        <v>25644.400000000001</v>
      </c>
      <c r="I216" s="9">
        <v>949769.3</v>
      </c>
      <c r="J216" s="9">
        <v>364860.35</v>
      </c>
      <c r="K216" s="9">
        <f>I216-J216</f>
        <v>584908.95000000007</v>
      </c>
      <c r="L216" s="7" t="s">
        <v>13</v>
      </c>
    </row>
    <row r="217" spans="1:12" x14ac:dyDescent="0.35">
      <c r="A217" s="7">
        <v>32</v>
      </c>
      <c r="B217" s="1" t="s">
        <v>164</v>
      </c>
      <c r="C217" s="7" t="s">
        <v>275</v>
      </c>
      <c r="D217" s="7" t="s">
        <v>16</v>
      </c>
      <c r="E217" s="7" t="s">
        <v>284</v>
      </c>
      <c r="G217" s="9">
        <v>6856.62</v>
      </c>
      <c r="H217" s="9">
        <v>10094.32</v>
      </c>
      <c r="I217" s="9">
        <v>67821.679999999993</v>
      </c>
      <c r="J217" s="9">
        <v>22767.18</v>
      </c>
      <c r="K217" s="9">
        <f>I217-J217</f>
        <v>45054.499999999993</v>
      </c>
      <c r="L217" s="7" t="s">
        <v>13</v>
      </c>
    </row>
    <row r="218" spans="1:12" x14ac:dyDescent="0.35">
      <c r="A218" s="7">
        <v>32</v>
      </c>
      <c r="B218" s="1" t="s">
        <v>239</v>
      </c>
      <c r="C218" s="7" t="s">
        <v>275</v>
      </c>
      <c r="D218" s="7" t="s">
        <v>13</v>
      </c>
      <c r="E218" s="7" t="s">
        <v>284</v>
      </c>
      <c r="G218" s="9"/>
      <c r="H218" s="9"/>
      <c r="I218" s="9"/>
      <c r="J218" s="9"/>
      <c r="K218" s="9"/>
      <c r="L218" s="7" t="s">
        <v>196</v>
      </c>
    </row>
    <row r="219" spans="1:12" x14ac:dyDescent="0.35">
      <c r="A219" s="7">
        <v>32</v>
      </c>
      <c r="B219" s="1" t="s">
        <v>165</v>
      </c>
      <c r="C219" s="7" t="s">
        <v>275</v>
      </c>
      <c r="D219" s="7" t="s">
        <v>16</v>
      </c>
      <c r="E219" s="7" t="s">
        <v>284</v>
      </c>
      <c r="G219" s="9">
        <v>10306.620000000001</v>
      </c>
      <c r="H219" s="9">
        <v>9487.49</v>
      </c>
      <c r="I219" s="9">
        <v>34757.69</v>
      </c>
      <c r="J219" s="9">
        <v>17494.060000000001</v>
      </c>
      <c r="K219" s="9">
        <f>I219-J219</f>
        <v>17263.63</v>
      </c>
      <c r="L219" s="7" t="s">
        <v>13</v>
      </c>
    </row>
    <row r="220" spans="1:12" x14ac:dyDescent="0.35">
      <c r="A220" s="7">
        <v>32</v>
      </c>
      <c r="B220" s="1" t="s">
        <v>270</v>
      </c>
      <c r="C220" s="7" t="s">
        <v>275</v>
      </c>
      <c r="D220" s="7" t="s">
        <v>13</v>
      </c>
      <c r="E220" s="7" t="s">
        <v>284</v>
      </c>
      <c r="G220" s="9"/>
      <c r="H220" s="9"/>
      <c r="I220" s="9"/>
      <c r="J220" s="9"/>
      <c r="K220" s="9"/>
    </row>
    <row r="221" spans="1:12" x14ac:dyDescent="0.35">
      <c r="A221" s="7">
        <v>32</v>
      </c>
      <c r="B221" s="1" t="s">
        <v>166</v>
      </c>
      <c r="C221" s="7" t="s">
        <v>289</v>
      </c>
      <c r="D221" s="7" t="s">
        <v>16</v>
      </c>
      <c r="E221" s="7" t="s">
        <v>291</v>
      </c>
      <c r="G221" s="9">
        <v>500</v>
      </c>
      <c r="H221" s="9">
        <v>838.89</v>
      </c>
      <c r="I221" s="9">
        <v>47250</v>
      </c>
      <c r="J221" s="9">
        <v>8446.61</v>
      </c>
      <c r="K221" s="9">
        <f>I221-J221</f>
        <v>38803.39</v>
      </c>
      <c r="L221" s="7" t="s">
        <v>13</v>
      </c>
    </row>
    <row r="222" spans="1:12" x14ac:dyDescent="0.35">
      <c r="A222" s="7">
        <v>33</v>
      </c>
      <c r="B222" s="1" t="s">
        <v>167</v>
      </c>
      <c r="C222" s="7" t="s">
        <v>274</v>
      </c>
      <c r="D222" s="7" t="s">
        <v>16</v>
      </c>
      <c r="E222" s="7" t="s">
        <v>285</v>
      </c>
      <c r="G222" s="9">
        <v>12425</v>
      </c>
      <c r="H222" s="9">
        <v>25343.97</v>
      </c>
      <c r="I222" s="9">
        <v>414142.86</v>
      </c>
      <c r="J222" s="9">
        <v>365095.89</v>
      </c>
      <c r="K222" s="9">
        <f>I222-J222</f>
        <v>49046.969999999972</v>
      </c>
      <c r="L222" s="7" t="s">
        <v>13</v>
      </c>
    </row>
    <row r="223" spans="1:12" x14ac:dyDescent="0.35">
      <c r="A223" s="7">
        <v>33</v>
      </c>
      <c r="B223" s="1" t="s">
        <v>168</v>
      </c>
      <c r="C223" s="7" t="s">
        <v>275</v>
      </c>
      <c r="D223" s="7" t="s">
        <v>16</v>
      </c>
      <c r="E223" s="7" t="s">
        <v>284</v>
      </c>
      <c r="G223" s="9">
        <v>5250</v>
      </c>
      <c r="H223" s="9">
        <v>11850</v>
      </c>
      <c r="I223" s="9">
        <v>33875</v>
      </c>
      <c r="J223" s="9">
        <v>12460.23</v>
      </c>
      <c r="K223" s="9">
        <f>I223-J223</f>
        <v>21414.77</v>
      </c>
      <c r="L223" s="7" t="s">
        <v>13</v>
      </c>
    </row>
    <row r="224" spans="1:12" x14ac:dyDescent="0.35">
      <c r="A224" s="7">
        <v>33</v>
      </c>
      <c r="B224" s="1" t="s">
        <v>240</v>
      </c>
      <c r="C224" s="7" t="s">
        <v>275</v>
      </c>
      <c r="D224" s="7" t="s">
        <v>16</v>
      </c>
      <c r="E224" s="7" t="s">
        <v>284</v>
      </c>
      <c r="G224" s="9"/>
      <c r="H224" s="9"/>
      <c r="I224" s="9"/>
      <c r="J224" s="9"/>
      <c r="K224" s="9"/>
      <c r="L224" s="7" t="s">
        <v>196</v>
      </c>
    </row>
    <row r="225" spans="1:12" x14ac:dyDescent="0.35">
      <c r="A225" s="7">
        <v>34</v>
      </c>
      <c r="B225" s="1" t="s">
        <v>169</v>
      </c>
      <c r="C225" s="7" t="s">
        <v>274</v>
      </c>
      <c r="D225" s="7" t="s">
        <v>16</v>
      </c>
      <c r="E225" s="7" t="s">
        <v>284</v>
      </c>
      <c r="G225" s="9"/>
      <c r="H225" s="9"/>
      <c r="I225" s="9">
        <v>150372.38</v>
      </c>
      <c r="J225" s="9">
        <v>122350.69</v>
      </c>
      <c r="K225" s="9">
        <f>I225-J225</f>
        <v>28021.690000000002</v>
      </c>
    </row>
    <row r="226" spans="1:12" x14ac:dyDescent="0.35">
      <c r="A226" s="7">
        <v>34</v>
      </c>
      <c r="B226" s="1" t="s">
        <v>242</v>
      </c>
      <c r="C226" s="7" t="s">
        <v>275</v>
      </c>
      <c r="D226" s="7" t="s">
        <v>13</v>
      </c>
      <c r="E226" s="7" t="s">
        <v>284</v>
      </c>
      <c r="G226" s="9"/>
      <c r="H226" s="9"/>
      <c r="I226" s="9"/>
      <c r="J226" s="9"/>
      <c r="K226" s="9"/>
      <c r="L226" s="7" t="s">
        <v>196</v>
      </c>
    </row>
    <row r="227" spans="1:12" x14ac:dyDescent="0.35">
      <c r="A227" s="7">
        <v>34</v>
      </c>
      <c r="B227" s="1" t="s">
        <v>241</v>
      </c>
      <c r="C227" s="7" t="s">
        <v>275</v>
      </c>
      <c r="D227" s="7" t="s">
        <v>13</v>
      </c>
      <c r="E227" s="7" t="s">
        <v>284</v>
      </c>
      <c r="G227" s="9"/>
      <c r="H227" s="9"/>
      <c r="I227" s="9"/>
      <c r="J227" s="9"/>
      <c r="K227" s="9"/>
      <c r="L227" s="7" t="s">
        <v>196</v>
      </c>
    </row>
    <row r="228" spans="1:12" x14ac:dyDescent="0.35">
      <c r="A228" s="7">
        <v>34</v>
      </c>
      <c r="B228" s="1" t="s">
        <v>271</v>
      </c>
      <c r="C228" s="7" t="s">
        <v>275</v>
      </c>
      <c r="D228" s="7" t="s">
        <v>16</v>
      </c>
      <c r="E228" s="7" t="s">
        <v>284</v>
      </c>
      <c r="G228" s="9"/>
      <c r="H228" s="9"/>
      <c r="I228" s="9"/>
      <c r="J228" s="9"/>
      <c r="K228" s="9"/>
    </row>
    <row r="229" spans="1:12" x14ac:dyDescent="0.35">
      <c r="A229" s="7">
        <v>34</v>
      </c>
      <c r="B229" s="1" t="s">
        <v>170</v>
      </c>
      <c r="C229" s="7" t="s">
        <v>275</v>
      </c>
      <c r="D229" s="7" t="s">
        <v>16</v>
      </c>
      <c r="E229" s="7" t="s">
        <v>284</v>
      </c>
      <c r="G229" s="9">
        <v>0</v>
      </c>
      <c r="H229" s="9">
        <v>7005.99</v>
      </c>
      <c r="I229" s="9">
        <v>13751.99</v>
      </c>
      <c r="J229" s="9">
        <v>9237.4599999999991</v>
      </c>
      <c r="K229" s="9">
        <f>I229-J229</f>
        <v>4514.5300000000007</v>
      </c>
      <c r="L229" s="7" t="s">
        <v>13</v>
      </c>
    </row>
    <row r="230" spans="1:12" x14ac:dyDescent="0.35">
      <c r="A230" s="7">
        <v>35</v>
      </c>
      <c r="B230" s="1" t="s">
        <v>243</v>
      </c>
      <c r="C230" s="7" t="s">
        <v>274</v>
      </c>
      <c r="D230" s="7" t="s">
        <v>13</v>
      </c>
      <c r="E230" s="7" t="s">
        <v>284</v>
      </c>
      <c r="G230" s="9"/>
      <c r="H230" s="9"/>
      <c r="I230" s="9"/>
      <c r="J230" s="9"/>
      <c r="K230" s="9"/>
      <c r="L230" s="7" t="s">
        <v>196</v>
      </c>
    </row>
    <row r="231" spans="1:12" x14ac:dyDescent="0.35">
      <c r="A231" s="7">
        <v>35</v>
      </c>
      <c r="B231" s="1" t="s">
        <v>171</v>
      </c>
      <c r="C231" s="7" t="s">
        <v>274</v>
      </c>
      <c r="D231" s="7" t="s">
        <v>16</v>
      </c>
      <c r="E231" s="7" t="s">
        <v>285</v>
      </c>
      <c r="G231" s="9">
        <v>1500</v>
      </c>
      <c r="H231" s="9">
        <v>12116.74</v>
      </c>
      <c r="I231" s="9">
        <v>533973.39</v>
      </c>
      <c r="J231" s="9">
        <v>149180.69</v>
      </c>
      <c r="K231" s="9">
        <f t="shared" ref="K231:K236" si="7">I231-J231</f>
        <v>384792.7</v>
      </c>
      <c r="L231" s="7" t="s">
        <v>13</v>
      </c>
    </row>
    <row r="232" spans="1:12" x14ac:dyDescent="0.35">
      <c r="A232" s="7">
        <v>35</v>
      </c>
      <c r="B232" s="1" t="s">
        <v>172</v>
      </c>
      <c r="C232" s="7" t="s">
        <v>275</v>
      </c>
      <c r="D232" s="7" t="s">
        <v>16</v>
      </c>
      <c r="E232" s="7" t="s">
        <v>285</v>
      </c>
      <c r="G232" s="9">
        <v>8220</v>
      </c>
      <c r="H232" s="9">
        <v>2500</v>
      </c>
      <c r="I232" s="9">
        <v>290069.59000000003</v>
      </c>
      <c r="J232" s="9">
        <v>151978.18</v>
      </c>
      <c r="K232" s="9">
        <f t="shared" si="7"/>
        <v>138091.41000000003</v>
      </c>
      <c r="L232" s="7" t="s">
        <v>13</v>
      </c>
    </row>
    <row r="233" spans="1:12" x14ac:dyDescent="0.35">
      <c r="A233" s="7">
        <v>35</v>
      </c>
      <c r="B233" s="1" t="s">
        <v>173</v>
      </c>
      <c r="C233" s="7" t="s">
        <v>275</v>
      </c>
      <c r="D233" s="7" t="s">
        <v>16</v>
      </c>
      <c r="E233" s="7" t="s">
        <v>285</v>
      </c>
      <c r="G233" s="9"/>
      <c r="H233" s="9"/>
      <c r="I233" s="9">
        <v>48170.15</v>
      </c>
      <c r="J233" s="9">
        <v>50246.37</v>
      </c>
      <c r="K233" s="9">
        <f t="shared" si="7"/>
        <v>-2076.2200000000012</v>
      </c>
    </row>
    <row r="234" spans="1:12" x14ac:dyDescent="0.35">
      <c r="A234" s="7">
        <v>36</v>
      </c>
      <c r="B234" s="1" t="s">
        <v>174</v>
      </c>
      <c r="C234" s="7" t="s">
        <v>274</v>
      </c>
      <c r="D234" s="7" t="s">
        <v>16</v>
      </c>
      <c r="E234" s="7" t="s">
        <v>285</v>
      </c>
      <c r="G234" s="9">
        <v>3500</v>
      </c>
      <c r="H234" s="9">
        <v>8720.35</v>
      </c>
      <c r="I234" s="9">
        <v>1469564.46</v>
      </c>
      <c r="J234" s="9">
        <v>350391.11</v>
      </c>
      <c r="K234" s="9">
        <f t="shared" si="7"/>
        <v>1119173.3500000001</v>
      </c>
      <c r="L234" s="7" t="s">
        <v>13</v>
      </c>
    </row>
    <row r="235" spans="1:12" x14ac:dyDescent="0.35">
      <c r="A235" s="7">
        <v>36</v>
      </c>
      <c r="B235" s="1" t="s">
        <v>176</v>
      </c>
      <c r="C235" s="7" t="s">
        <v>275</v>
      </c>
      <c r="D235" s="7" t="s">
        <v>16</v>
      </c>
      <c r="E235" s="7" t="s">
        <v>285</v>
      </c>
      <c r="G235" s="9">
        <v>69801.009999999995</v>
      </c>
      <c r="H235" s="9">
        <v>19057.12</v>
      </c>
      <c r="I235" s="9">
        <v>443739.43</v>
      </c>
      <c r="J235" s="9">
        <v>165114.14000000001</v>
      </c>
      <c r="K235" s="9">
        <f t="shared" si="7"/>
        <v>278625.28999999998</v>
      </c>
      <c r="L235" s="7" t="s">
        <v>13</v>
      </c>
    </row>
    <row r="236" spans="1:12" x14ac:dyDescent="0.35">
      <c r="A236" s="7">
        <v>36</v>
      </c>
      <c r="B236" s="1" t="s">
        <v>175</v>
      </c>
      <c r="C236" s="7" t="s">
        <v>275</v>
      </c>
      <c r="D236" s="7" t="s">
        <v>16</v>
      </c>
      <c r="E236" s="7" t="s">
        <v>285</v>
      </c>
      <c r="G236" s="9">
        <v>2000</v>
      </c>
      <c r="H236" s="9">
        <v>5994.18</v>
      </c>
      <c r="I236" s="9">
        <v>856326.12</v>
      </c>
      <c r="J236" s="9">
        <v>290548.08</v>
      </c>
      <c r="K236" s="9">
        <f t="shared" si="7"/>
        <v>565778.04</v>
      </c>
      <c r="L236" s="7" t="s">
        <v>13</v>
      </c>
    </row>
    <row r="237" spans="1:12" x14ac:dyDescent="0.35">
      <c r="A237" s="7">
        <v>36</v>
      </c>
      <c r="B237" s="1" t="s">
        <v>244</v>
      </c>
      <c r="C237" s="7" t="s">
        <v>289</v>
      </c>
      <c r="D237" s="7" t="s">
        <v>13</v>
      </c>
      <c r="E237" s="7" t="s">
        <v>291</v>
      </c>
      <c r="G237" s="9"/>
      <c r="H237" s="9"/>
      <c r="I237" s="9"/>
      <c r="J237" s="9"/>
      <c r="K237" s="9"/>
      <c r="L237" s="7" t="s">
        <v>200</v>
      </c>
    </row>
    <row r="238" spans="1:12" x14ac:dyDescent="0.35">
      <c r="A238" s="7">
        <v>36</v>
      </c>
      <c r="B238" s="1" t="s">
        <v>177</v>
      </c>
      <c r="C238" s="7" t="s">
        <v>289</v>
      </c>
      <c r="D238" s="7" t="s">
        <v>16</v>
      </c>
      <c r="E238" s="7" t="s">
        <v>290</v>
      </c>
      <c r="G238" s="9">
        <v>0</v>
      </c>
      <c r="H238" s="9">
        <v>5000</v>
      </c>
      <c r="I238" s="9">
        <v>90000</v>
      </c>
      <c r="J238" s="9">
        <v>79100</v>
      </c>
      <c r="K238" s="9">
        <f>I238-J238</f>
        <v>10900</v>
      </c>
      <c r="L238" s="7" t="s">
        <v>13</v>
      </c>
    </row>
    <row r="239" spans="1:12" x14ac:dyDescent="0.35">
      <c r="A239" s="7">
        <v>37</v>
      </c>
      <c r="B239" s="1" t="s">
        <v>178</v>
      </c>
      <c r="C239" s="7" t="s">
        <v>274</v>
      </c>
      <c r="D239" s="7" t="s">
        <v>16</v>
      </c>
      <c r="E239" s="7" t="s">
        <v>285</v>
      </c>
      <c r="G239" s="9">
        <v>0</v>
      </c>
      <c r="H239" s="9">
        <v>3704</v>
      </c>
      <c r="I239" s="9">
        <v>176618.59</v>
      </c>
      <c r="J239" s="9">
        <v>135146.21</v>
      </c>
      <c r="K239" s="9">
        <f>I239-J239</f>
        <v>41472.380000000005</v>
      </c>
      <c r="L239" s="7" t="s">
        <v>13</v>
      </c>
    </row>
    <row r="240" spans="1:12" x14ac:dyDescent="0.35">
      <c r="A240" s="7">
        <v>37</v>
      </c>
      <c r="B240" s="1" t="s">
        <v>272</v>
      </c>
      <c r="C240" s="7" t="s">
        <v>274</v>
      </c>
      <c r="D240" s="7" t="s">
        <v>13</v>
      </c>
      <c r="E240" s="7" t="s">
        <v>284</v>
      </c>
      <c r="G240" s="9"/>
      <c r="H240" s="9"/>
      <c r="I240" s="9"/>
      <c r="J240" s="9"/>
      <c r="K240" s="9"/>
    </row>
    <row r="241" spans="1:12" x14ac:dyDescent="0.35">
      <c r="A241" s="7">
        <v>37</v>
      </c>
      <c r="B241" s="1" t="s">
        <v>245</v>
      </c>
      <c r="C241" s="7" t="s">
        <v>275</v>
      </c>
      <c r="D241" s="7" t="s">
        <v>13</v>
      </c>
      <c r="E241" s="7" t="s">
        <v>284</v>
      </c>
      <c r="G241" s="9"/>
      <c r="H241" s="9"/>
      <c r="I241" s="9"/>
      <c r="J241" s="9"/>
      <c r="K241" s="9"/>
      <c r="L241" s="7" t="s">
        <v>196</v>
      </c>
    </row>
    <row r="242" spans="1:12" x14ac:dyDescent="0.35">
      <c r="A242" s="7">
        <v>37</v>
      </c>
      <c r="B242" s="1" t="s">
        <v>179</v>
      </c>
      <c r="C242" s="7" t="s">
        <v>275</v>
      </c>
      <c r="D242" s="7" t="s">
        <v>16</v>
      </c>
      <c r="E242" s="7" t="s">
        <v>285</v>
      </c>
      <c r="G242" s="9">
        <v>0</v>
      </c>
      <c r="H242" s="9">
        <v>15.97</v>
      </c>
      <c r="I242" s="9">
        <v>77222.47</v>
      </c>
      <c r="J242" s="9">
        <v>28032.85</v>
      </c>
      <c r="K242" s="9">
        <f>I242-J242</f>
        <v>49189.62</v>
      </c>
      <c r="L242" s="7" t="s">
        <v>13</v>
      </c>
    </row>
    <row r="243" spans="1:12" x14ac:dyDescent="0.35">
      <c r="A243" s="7">
        <v>37</v>
      </c>
      <c r="B243" s="1" t="s">
        <v>273</v>
      </c>
      <c r="C243" s="7" t="s">
        <v>275</v>
      </c>
      <c r="D243" s="7" t="s">
        <v>13</v>
      </c>
      <c r="E243" s="7" t="s">
        <v>284</v>
      </c>
      <c r="G243" s="9"/>
      <c r="H243" s="9"/>
      <c r="I243" s="9"/>
      <c r="J243" s="9"/>
      <c r="K243" s="9"/>
    </row>
    <row r="244" spans="1:12" x14ac:dyDescent="0.35">
      <c r="A244" s="7">
        <v>37</v>
      </c>
      <c r="B244" s="1" t="s">
        <v>180</v>
      </c>
      <c r="C244" s="7" t="s">
        <v>275</v>
      </c>
      <c r="D244" s="7" t="s">
        <v>16</v>
      </c>
      <c r="E244" s="7" t="s">
        <v>285</v>
      </c>
      <c r="G244" s="9">
        <v>3985.71</v>
      </c>
      <c r="H244" s="9">
        <v>10863.92</v>
      </c>
      <c r="I244" s="9">
        <v>169776.06</v>
      </c>
      <c r="J244" s="9">
        <v>79602.12</v>
      </c>
      <c r="K244" s="9">
        <f t="shared" ref="K244:K254" si="8">I244-J244</f>
        <v>90173.94</v>
      </c>
      <c r="L244" s="7" t="s">
        <v>13</v>
      </c>
    </row>
    <row r="245" spans="1:12" x14ac:dyDescent="0.35">
      <c r="A245" s="7">
        <v>38</v>
      </c>
      <c r="B245" s="1" t="s">
        <v>182</v>
      </c>
      <c r="C245" s="7" t="s">
        <v>274</v>
      </c>
      <c r="D245" s="7" t="s">
        <v>13</v>
      </c>
      <c r="E245" s="7" t="s">
        <v>284</v>
      </c>
      <c r="G245" s="9">
        <v>5500</v>
      </c>
      <c r="H245" s="9">
        <v>4626.41</v>
      </c>
      <c r="I245" s="9">
        <v>16350</v>
      </c>
      <c r="J245" s="9">
        <v>8986.41</v>
      </c>
      <c r="K245" s="9">
        <f t="shared" si="8"/>
        <v>7363.59</v>
      </c>
      <c r="L245" s="7" t="s">
        <v>13</v>
      </c>
    </row>
    <row r="246" spans="1:12" x14ac:dyDescent="0.35">
      <c r="A246" s="7">
        <v>38</v>
      </c>
      <c r="B246" s="1" t="s">
        <v>181</v>
      </c>
      <c r="C246" s="7" t="s">
        <v>274</v>
      </c>
      <c r="D246" s="7" t="s">
        <v>16</v>
      </c>
      <c r="E246" s="7" t="s">
        <v>285</v>
      </c>
      <c r="G246" s="9">
        <v>0</v>
      </c>
      <c r="H246" s="9">
        <v>92781.79</v>
      </c>
      <c r="I246" s="9">
        <v>706342.2</v>
      </c>
      <c r="J246" s="9">
        <v>389466.12</v>
      </c>
      <c r="K246" s="9">
        <f t="shared" si="8"/>
        <v>316876.07999999996</v>
      </c>
      <c r="L246" s="7" t="s">
        <v>13</v>
      </c>
    </row>
    <row r="247" spans="1:12" x14ac:dyDescent="0.35">
      <c r="A247" s="7">
        <v>38</v>
      </c>
      <c r="B247" s="1" t="s">
        <v>186</v>
      </c>
      <c r="C247" s="7" t="s">
        <v>275</v>
      </c>
      <c r="D247" s="7" t="s">
        <v>13</v>
      </c>
      <c r="E247" s="7" t="s">
        <v>284</v>
      </c>
      <c r="G247" s="9">
        <v>8115</v>
      </c>
      <c r="H247" s="9">
        <v>4525.09</v>
      </c>
      <c r="I247" s="9">
        <v>16785</v>
      </c>
      <c r="J247" s="9">
        <v>4582.8999999999996</v>
      </c>
      <c r="K247" s="9">
        <f t="shared" si="8"/>
        <v>12202.1</v>
      </c>
      <c r="L247" s="7" t="s">
        <v>13</v>
      </c>
    </row>
    <row r="248" spans="1:12" x14ac:dyDescent="0.35">
      <c r="A248" s="7">
        <v>38</v>
      </c>
      <c r="B248" s="1" t="s">
        <v>184</v>
      </c>
      <c r="C248" s="7" t="s">
        <v>275</v>
      </c>
      <c r="D248" s="7" t="s">
        <v>16</v>
      </c>
      <c r="E248" s="7" t="s">
        <v>285</v>
      </c>
      <c r="G248" s="9">
        <v>50</v>
      </c>
      <c r="H248" s="9">
        <v>42858.1</v>
      </c>
      <c r="I248" s="9">
        <v>186121.84</v>
      </c>
      <c r="J248" s="9">
        <v>93928.63</v>
      </c>
      <c r="K248" s="9">
        <f t="shared" si="8"/>
        <v>92193.209999999992</v>
      </c>
      <c r="L248" s="7" t="s">
        <v>13</v>
      </c>
    </row>
    <row r="249" spans="1:12" x14ac:dyDescent="0.35">
      <c r="A249" s="7">
        <v>38</v>
      </c>
      <c r="B249" s="1" t="s">
        <v>183</v>
      </c>
      <c r="C249" s="7" t="s">
        <v>275</v>
      </c>
      <c r="D249" s="7" t="s">
        <v>16</v>
      </c>
      <c r="E249" s="7" t="s">
        <v>285</v>
      </c>
      <c r="G249" s="9">
        <v>0</v>
      </c>
      <c r="H249" s="9">
        <v>5316.08</v>
      </c>
      <c r="I249" s="9">
        <v>117077.07</v>
      </c>
      <c r="J249" s="9">
        <v>65476.38</v>
      </c>
      <c r="K249" s="9">
        <f t="shared" si="8"/>
        <v>51600.69000000001</v>
      </c>
      <c r="L249" s="7" t="s">
        <v>13</v>
      </c>
    </row>
    <row r="250" spans="1:12" x14ac:dyDescent="0.35">
      <c r="A250" s="7">
        <v>38</v>
      </c>
      <c r="B250" s="1" t="s">
        <v>185</v>
      </c>
      <c r="C250" s="7" t="s">
        <v>275</v>
      </c>
      <c r="D250" s="7" t="s">
        <v>13</v>
      </c>
      <c r="E250" s="7" t="s">
        <v>284</v>
      </c>
      <c r="G250" s="9">
        <v>1565</v>
      </c>
      <c r="H250" s="9">
        <v>0</v>
      </c>
      <c r="I250" s="9">
        <v>55370</v>
      </c>
      <c r="J250" s="9">
        <v>13125.87</v>
      </c>
      <c r="K250" s="9">
        <f t="shared" si="8"/>
        <v>42244.13</v>
      </c>
      <c r="L250" s="7" t="s">
        <v>13</v>
      </c>
    </row>
    <row r="251" spans="1:12" x14ac:dyDescent="0.35">
      <c r="A251" s="7">
        <v>38</v>
      </c>
      <c r="B251" s="1" t="s">
        <v>187</v>
      </c>
      <c r="C251" s="7" t="s">
        <v>289</v>
      </c>
      <c r="D251" s="7" t="s">
        <v>16</v>
      </c>
      <c r="E251" s="7" t="s">
        <v>290</v>
      </c>
      <c r="G251" s="9">
        <v>141417.22</v>
      </c>
      <c r="H251" s="9">
        <v>90535.4</v>
      </c>
      <c r="I251" s="9">
        <v>227153.84</v>
      </c>
      <c r="J251" s="9">
        <v>166964.12</v>
      </c>
      <c r="K251" s="9">
        <f t="shared" si="8"/>
        <v>60189.72</v>
      </c>
      <c r="L251" s="7" t="s">
        <v>13</v>
      </c>
    </row>
    <row r="252" spans="1:12" x14ac:dyDescent="0.35">
      <c r="A252" s="7">
        <v>39</v>
      </c>
      <c r="B252" s="1" t="s">
        <v>188</v>
      </c>
      <c r="C252" s="7" t="s">
        <v>274</v>
      </c>
      <c r="D252" s="7" t="s">
        <v>13</v>
      </c>
      <c r="E252" s="7" t="s">
        <v>285</v>
      </c>
      <c r="G252" s="9">
        <v>2900</v>
      </c>
      <c r="H252" s="9">
        <v>3614.21</v>
      </c>
      <c r="I252" s="9">
        <v>357748.07</v>
      </c>
      <c r="J252" s="9">
        <v>150261.15</v>
      </c>
      <c r="K252" s="9">
        <f t="shared" si="8"/>
        <v>207486.92</v>
      </c>
      <c r="L252" s="7" t="s">
        <v>13</v>
      </c>
    </row>
    <row r="253" spans="1:12" x14ac:dyDescent="0.35">
      <c r="A253" s="7">
        <v>39</v>
      </c>
      <c r="B253" s="1" t="s">
        <v>189</v>
      </c>
      <c r="C253" s="7" t="s">
        <v>275</v>
      </c>
      <c r="D253" s="7" t="s">
        <v>13</v>
      </c>
      <c r="E253" s="7" t="s">
        <v>285</v>
      </c>
      <c r="G253" s="9">
        <v>571.70000000000005</v>
      </c>
      <c r="H253" s="9">
        <v>1264.98</v>
      </c>
      <c r="I253" s="9">
        <v>99904.12</v>
      </c>
      <c r="J253" s="9">
        <v>92565.77</v>
      </c>
      <c r="K253" s="9">
        <f t="shared" si="8"/>
        <v>7338.3499999999913</v>
      </c>
      <c r="L253" s="7" t="s">
        <v>13</v>
      </c>
    </row>
    <row r="254" spans="1:12" x14ac:dyDescent="0.35">
      <c r="A254" s="7">
        <v>39</v>
      </c>
      <c r="B254" s="1" t="s">
        <v>190</v>
      </c>
      <c r="C254" s="7" t="s">
        <v>275</v>
      </c>
      <c r="D254" s="7" t="s">
        <v>13</v>
      </c>
      <c r="E254" s="7" t="s">
        <v>284</v>
      </c>
      <c r="G254" s="9">
        <v>31225</v>
      </c>
      <c r="H254" s="9">
        <v>4918.26</v>
      </c>
      <c r="I254" s="9">
        <v>54956.53</v>
      </c>
      <c r="J254" s="9">
        <v>15542.1</v>
      </c>
      <c r="K254" s="9">
        <f t="shared" si="8"/>
        <v>39414.43</v>
      </c>
      <c r="L254" s="7" t="s">
        <v>13</v>
      </c>
    </row>
    <row r="255" spans="1:12" x14ac:dyDescent="0.35">
      <c r="A255" s="7">
        <v>39</v>
      </c>
      <c r="B255" s="1" t="s">
        <v>246</v>
      </c>
      <c r="C255" s="7" t="s">
        <v>289</v>
      </c>
      <c r="D255" s="7" t="s">
        <v>16</v>
      </c>
      <c r="E255" s="7" t="s">
        <v>291</v>
      </c>
      <c r="G255" s="9"/>
      <c r="H255" s="9"/>
      <c r="I255" s="9"/>
      <c r="J255" s="9"/>
      <c r="K255" s="9"/>
      <c r="L255" s="7" t="s">
        <v>200</v>
      </c>
    </row>
    <row r="256" spans="1:12" x14ac:dyDescent="0.35">
      <c r="A256" s="7">
        <v>40</v>
      </c>
      <c r="B256" s="1" t="s">
        <v>191</v>
      </c>
      <c r="C256" s="7" t="s">
        <v>274</v>
      </c>
      <c r="D256" s="7" t="s">
        <v>13</v>
      </c>
      <c r="E256" s="7" t="s">
        <v>285</v>
      </c>
      <c r="G256" s="9">
        <v>0</v>
      </c>
      <c r="H256" s="9">
        <v>2791.72</v>
      </c>
      <c r="I256" s="9">
        <v>199012.31</v>
      </c>
      <c r="J256" s="9">
        <v>55989.21</v>
      </c>
      <c r="K256" s="9">
        <f>I256-J256</f>
        <v>143023.1</v>
      </c>
      <c r="L256" s="7" t="s">
        <v>13</v>
      </c>
    </row>
    <row r="257" spans="1:12" x14ac:dyDescent="0.35">
      <c r="A257" s="7">
        <v>40</v>
      </c>
      <c r="B257" s="1" t="s">
        <v>247</v>
      </c>
      <c r="C257" s="7" t="s">
        <v>274</v>
      </c>
      <c r="D257" s="7" t="s">
        <v>16</v>
      </c>
      <c r="E257" s="7" t="s">
        <v>284</v>
      </c>
      <c r="G257" s="9"/>
      <c r="H257" s="9"/>
      <c r="I257" s="9"/>
      <c r="J257" s="9"/>
      <c r="K257" s="9"/>
      <c r="L257" s="7" t="s">
        <v>196</v>
      </c>
    </row>
    <row r="258" spans="1:12" x14ac:dyDescent="0.35">
      <c r="A258" s="7">
        <v>40</v>
      </c>
      <c r="B258" s="1" t="s">
        <v>193</v>
      </c>
      <c r="C258" s="7" t="s">
        <v>275</v>
      </c>
      <c r="D258" s="7" t="s">
        <v>13</v>
      </c>
      <c r="E258" s="7" t="s">
        <v>284</v>
      </c>
      <c r="G258" s="9">
        <v>65925.11</v>
      </c>
      <c r="H258" s="9">
        <v>10831.75</v>
      </c>
      <c r="I258" s="9">
        <v>198019.11</v>
      </c>
      <c r="J258" s="9">
        <v>63207.199999999997</v>
      </c>
      <c r="K258" s="9">
        <f>I258-J258</f>
        <v>134811.90999999997</v>
      </c>
      <c r="L258" s="7" t="s">
        <v>13</v>
      </c>
    </row>
    <row r="259" spans="1:12" x14ac:dyDescent="0.35">
      <c r="A259" s="7">
        <v>40</v>
      </c>
      <c r="B259" s="1" t="s">
        <v>192</v>
      </c>
      <c r="C259" s="7" t="s">
        <v>275</v>
      </c>
      <c r="D259" s="7" t="s">
        <v>13</v>
      </c>
      <c r="E259" s="7" t="s">
        <v>285</v>
      </c>
      <c r="G259" s="9">
        <v>8195</v>
      </c>
      <c r="H259" s="9">
        <v>1300.3399999999999</v>
      </c>
      <c r="I259" s="9">
        <v>206284.86</v>
      </c>
      <c r="J259" s="9">
        <v>59462.74</v>
      </c>
      <c r="K259" s="9">
        <f>I259-J259</f>
        <v>146822.12</v>
      </c>
      <c r="L259" s="7" t="s">
        <v>13</v>
      </c>
    </row>
    <row r="260" spans="1:12" x14ac:dyDescent="0.35">
      <c r="A260" s="7">
        <v>40</v>
      </c>
      <c r="B260" s="1" t="s">
        <v>248</v>
      </c>
      <c r="C260" s="7" t="s">
        <v>286</v>
      </c>
      <c r="D260" s="7" t="s">
        <v>16</v>
      </c>
      <c r="E260" s="7" t="s">
        <v>288</v>
      </c>
      <c r="G260" s="9"/>
      <c r="H260" s="9"/>
      <c r="I260" s="9"/>
      <c r="J260" s="9"/>
      <c r="K260" s="9"/>
      <c r="L260" s="7" t="s">
        <v>200</v>
      </c>
    </row>
    <row r="262" spans="1:12" x14ac:dyDescent="0.35">
      <c r="E262" s="2" t="s">
        <v>297</v>
      </c>
      <c r="G262" s="9">
        <f>SUM(G4:G260)</f>
        <v>2355992.8100000005</v>
      </c>
      <c r="H262" s="9">
        <f>SUM(H4:H260)</f>
        <v>2249787.5099999998</v>
      </c>
      <c r="I262" s="9">
        <f>SUM(I4:I260)</f>
        <v>35287709.190000013</v>
      </c>
      <c r="J262" s="9">
        <f>SUM(J4:J260)</f>
        <v>16456503.779999997</v>
      </c>
      <c r="K262" s="9">
        <f>SUM(K4:K260)</f>
        <v>18831205.410000011</v>
      </c>
    </row>
    <row r="264" spans="1:12" x14ac:dyDescent="0.35">
      <c r="B264" s="1" t="s">
        <v>278</v>
      </c>
    </row>
    <row r="265" spans="1:12" x14ac:dyDescent="0.35">
      <c r="B265" s="1" t="s">
        <v>279</v>
      </c>
    </row>
    <row r="266" spans="1:12" x14ac:dyDescent="0.35">
      <c r="B266" s="1" t="s">
        <v>280</v>
      </c>
    </row>
    <row r="268" spans="1:12" x14ac:dyDescent="0.35">
      <c r="B268" s="1" t="s">
        <v>298</v>
      </c>
    </row>
    <row r="269" spans="1:12" x14ac:dyDescent="0.35">
      <c r="B269" s="1" t="s">
        <v>281</v>
      </c>
    </row>
    <row r="271" spans="1:12" x14ac:dyDescent="0.35">
      <c r="B271" s="1" t="s">
        <v>282</v>
      </c>
    </row>
    <row r="272" spans="1:12" x14ac:dyDescent="0.35">
      <c r="B272" s="1" t="s">
        <v>283</v>
      </c>
    </row>
  </sheetData>
  <sortState xmlns:xlrd2="http://schemas.microsoft.com/office/spreadsheetml/2017/richdata2" ref="A4:L260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2023-05-30T03:18:40Z</cp:lastPrinted>
  <dcterms:created xsi:type="dcterms:W3CDTF">2023-05-30T01:53:49Z</dcterms:created>
  <dcterms:modified xsi:type="dcterms:W3CDTF">2023-05-31T03:13:46Z</dcterms:modified>
</cp:coreProperties>
</file>