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risV\2021 Legislative Project\Primary\"/>
    </mc:Choice>
  </mc:AlternateContent>
  <xr:revisionPtr revIDLastSave="0" documentId="13_ncr:1_{6091E0A3-F75F-43AE-AEF1-7BABB1D2FA3F}" xr6:coauthVersionLast="47" xr6:coauthVersionMax="47" xr10:uidLastSave="{00000000-0000-0000-0000-000000000000}"/>
  <bookViews>
    <workbookView xWindow="-120" yWindow="-120" windowWidth="29040" windowHeight="15990" xr2:uid="{E927DCF7-F6EC-4CC1-B7A0-3EDFEFBD25DF}"/>
  </bookViews>
  <sheets>
    <sheet name="Sheet1" sheetId="1" r:id="rId1"/>
  </sheet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5" i="1" l="1"/>
  <c r="H255" i="1"/>
  <c r="G255" i="1"/>
  <c r="F255" i="1"/>
  <c r="J253" i="1"/>
  <c r="J250" i="1"/>
  <c r="J252" i="1"/>
  <c r="J247" i="1"/>
  <c r="J245" i="1"/>
  <c r="J244" i="1"/>
  <c r="J243" i="1"/>
  <c r="J242" i="1"/>
  <c r="J241" i="1"/>
  <c r="J239" i="1"/>
  <c r="J238" i="1"/>
  <c r="J237" i="1"/>
  <c r="J236" i="1"/>
  <c r="J233" i="1"/>
  <c r="J232" i="1"/>
  <c r="J230" i="1"/>
  <c r="J231" i="1"/>
  <c r="J228" i="1"/>
  <c r="J229" i="1"/>
  <c r="J226" i="1"/>
  <c r="J227" i="1"/>
  <c r="J225" i="1"/>
  <c r="J223" i="1"/>
  <c r="J222" i="1"/>
  <c r="J221" i="1"/>
  <c r="J219" i="1"/>
  <c r="J218" i="1"/>
  <c r="J214" i="1"/>
  <c r="J210" i="1"/>
  <c r="J213" i="1"/>
  <c r="J209" i="1"/>
  <c r="J206" i="1"/>
  <c r="J205" i="1"/>
  <c r="J203" i="1"/>
  <c r="J200" i="1"/>
  <c r="J197" i="1"/>
  <c r="J195" i="1"/>
  <c r="J192" i="1"/>
  <c r="J193" i="1"/>
  <c r="J190" i="1"/>
  <c r="J189" i="1"/>
  <c r="J188" i="1"/>
  <c r="J187" i="1"/>
  <c r="J186" i="1"/>
  <c r="J183" i="1"/>
  <c r="J181" i="1"/>
  <c r="J179" i="1"/>
  <c r="J177" i="1"/>
  <c r="J178" i="1"/>
  <c r="J175" i="1"/>
  <c r="J176" i="1"/>
  <c r="J173" i="1"/>
  <c r="J172" i="1"/>
  <c r="J170" i="1"/>
  <c r="J168" i="1"/>
  <c r="J171" i="1"/>
  <c r="J169" i="1"/>
  <c r="J166" i="1"/>
  <c r="J167" i="1"/>
  <c r="J164" i="1"/>
  <c r="J163" i="1"/>
  <c r="J162" i="1"/>
  <c r="J160" i="1"/>
  <c r="J161" i="1"/>
  <c r="J157" i="1"/>
  <c r="J158" i="1"/>
  <c r="J156" i="1"/>
  <c r="J154" i="1"/>
  <c r="J152" i="1"/>
  <c r="J150" i="1"/>
  <c r="J148" i="1"/>
  <c r="J147" i="1"/>
  <c r="J141" i="1"/>
  <c r="J145" i="1"/>
  <c r="J143" i="1"/>
  <c r="J139" i="1"/>
  <c r="J140" i="1"/>
  <c r="J137" i="1"/>
  <c r="J136" i="1"/>
  <c r="J135" i="1"/>
  <c r="J133" i="1"/>
  <c r="J134" i="1"/>
  <c r="J131" i="1"/>
  <c r="J132" i="1"/>
  <c r="J130" i="1"/>
  <c r="J129" i="1"/>
  <c r="J127" i="1"/>
  <c r="J125" i="1"/>
  <c r="J123" i="1"/>
  <c r="J122" i="1"/>
  <c r="J119" i="1"/>
  <c r="J114" i="1"/>
  <c r="J112" i="1"/>
  <c r="J111" i="1"/>
  <c r="J109" i="1"/>
  <c r="J106" i="1"/>
  <c r="J107" i="1"/>
  <c r="J105" i="1"/>
  <c r="J102" i="1"/>
  <c r="J103" i="1"/>
  <c r="J104" i="1"/>
  <c r="J101" i="1"/>
  <c r="J99" i="1"/>
  <c r="J100" i="1"/>
  <c r="J96" i="1"/>
  <c r="J97" i="1"/>
  <c r="J94" i="1"/>
  <c r="J89" i="1"/>
  <c r="J90" i="1"/>
  <c r="J88" i="1"/>
  <c r="J82" i="1"/>
  <c r="J86" i="1"/>
  <c r="J83" i="1"/>
  <c r="J81" i="1"/>
  <c r="J80" i="1"/>
  <c r="J78" i="1"/>
  <c r="J74" i="1"/>
  <c r="J71" i="1"/>
  <c r="J72" i="1"/>
  <c r="J68" i="1"/>
  <c r="J70" i="1"/>
  <c r="J69" i="1"/>
  <c r="J67" i="1"/>
  <c r="J65" i="1"/>
  <c r="J66" i="1"/>
  <c r="J64" i="1"/>
  <c r="J58" i="1"/>
  <c r="J59" i="1"/>
  <c r="J61" i="1"/>
  <c r="J56" i="1"/>
  <c r="J55" i="1"/>
  <c r="J51" i="1"/>
  <c r="J50" i="1"/>
  <c r="J46" i="1"/>
  <c r="J47" i="1"/>
  <c r="J49" i="1"/>
  <c r="J48" i="1"/>
  <c r="J45" i="1"/>
  <c r="J44" i="1"/>
  <c r="J40" i="1"/>
  <c r="J43" i="1"/>
  <c r="J41" i="1"/>
  <c r="J39" i="1"/>
  <c r="J36" i="1"/>
  <c r="J35" i="1"/>
  <c r="J34" i="1"/>
  <c r="J33" i="1"/>
  <c r="J31" i="1"/>
  <c r="J29" i="1"/>
  <c r="J28" i="1"/>
  <c r="J27" i="1"/>
  <c r="J24" i="1"/>
  <c r="J23" i="1"/>
  <c r="J22" i="1"/>
  <c r="J20" i="1"/>
  <c r="J19" i="1"/>
  <c r="J17" i="1"/>
  <c r="J14" i="1"/>
  <c r="J16" i="1"/>
  <c r="J15" i="1"/>
  <c r="J13" i="1"/>
  <c r="J12" i="1"/>
  <c r="J10" i="1"/>
  <c r="J11" i="1"/>
  <c r="J8" i="1"/>
  <c r="J9" i="1"/>
  <c r="J7" i="1"/>
  <c r="J6" i="1"/>
  <c r="J4" i="1"/>
  <c r="J5" i="1"/>
  <c r="J255" i="1" l="1"/>
</calcChain>
</file>

<file path=xl/sharedStrings.xml><?xml version="1.0" encoding="utf-8"?>
<sst xmlns="http://schemas.openxmlformats.org/spreadsheetml/2006/main" count="1243" uniqueCount="289">
  <si>
    <t>DISTRICT</t>
  </si>
  <si>
    <t>CANDIDATE AND/OR COMMITTEE NAME</t>
  </si>
  <si>
    <t>PARTY</t>
  </si>
  <si>
    <t>INC/ CHAL</t>
  </si>
  <si>
    <t>RECEIVED</t>
  </si>
  <si>
    <t>EXPENDED</t>
  </si>
  <si>
    <t>CUMULATIVE RECEIVED</t>
  </si>
  <si>
    <t>CUMULATIVE EXPENDED</t>
  </si>
  <si>
    <t>CLOSING BALANCE FROM REPORT</t>
  </si>
  <si>
    <t>FILING*</t>
  </si>
  <si>
    <t>$</t>
  </si>
  <si>
    <t>TESTA, MICHAEL L JR</t>
  </si>
  <si>
    <t>R</t>
  </si>
  <si>
    <t xml:space="preserve">GARCIA-BALICKI, YOLANDA  </t>
  </si>
  <si>
    <t>D</t>
  </si>
  <si>
    <t>CAPIZOLA, JOHN  JR</t>
  </si>
  <si>
    <t xml:space="preserve">WILSON, CHRISTOPHER  </t>
  </si>
  <si>
    <t>SIMONSEN &amp; MCCLELLAN</t>
  </si>
  <si>
    <t>GARCIA-BALICKI CAPIZOLA WILSON</t>
  </si>
  <si>
    <t xml:space="preserve">MAZZEO, VINCE  </t>
  </si>
  <si>
    <t xml:space="preserve">GROSSMAN, SETH  </t>
  </si>
  <si>
    <t xml:space="preserve">POLISTINA, VINCE  </t>
  </si>
  <si>
    <t xml:space="preserve">ARMATO, JOHN  </t>
  </si>
  <si>
    <t xml:space="preserve">GUARDIAN, DONALD A </t>
  </si>
  <si>
    <t xml:space="preserve">SWIFT, CLAIRE  </t>
  </si>
  <si>
    <t xml:space="preserve">FITZPATRICK, CAREN  </t>
  </si>
  <si>
    <t>MAZZEO ARMATO FITZPATRICK</t>
  </si>
  <si>
    <t xml:space="preserve">SWEENEY, STEPHEN M </t>
  </si>
  <si>
    <t xml:space="preserve">BURZICHELLI, JOHN  </t>
  </si>
  <si>
    <t xml:space="preserve">TALIAFERRO, ADAM  </t>
  </si>
  <si>
    <t>SWEENEY BURZICHELLI AND TALIAFERRO</t>
  </si>
  <si>
    <t xml:space="preserve">MADDEN, FRED H </t>
  </si>
  <si>
    <t xml:space="preserve">MORIARTY, PAUL D </t>
  </si>
  <si>
    <t xml:space="preserve">MOSQUERA, GABRIELA  </t>
  </si>
  <si>
    <t xml:space="preserve">CRUZ-PEREZ, NILSA  </t>
  </si>
  <si>
    <t>MOEN, WILLIAM F JR</t>
  </si>
  <si>
    <t xml:space="preserve">SPEARMAN, WILLIAM  </t>
  </si>
  <si>
    <t xml:space="preserve">BEACH, JAMES  </t>
  </si>
  <si>
    <t xml:space="preserve">GREENWALD, LOUIS D  </t>
  </si>
  <si>
    <t xml:space="preserve">LAMPITT, PAMELA R </t>
  </si>
  <si>
    <t xml:space="preserve">SINGLETON, TROY E </t>
  </si>
  <si>
    <t xml:space="preserve">DILLON, DOUGLAS  </t>
  </si>
  <si>
    <t xml:space="preserve">MURPHY, CAROL A </t>
  </si>
  <si>
    <t>CONAWAY JR, HERBERT C MD</t>
  </si>
  <si>
    <t xml:space="preserve">ADDIEGO, DAWN   </t>
  </si>
  <si>
    <t xml:space="preserve">STANFIELD, JEAN  </t>
  </si>
  <si>
    <t>TORRISSI, MICHAEL  JR</t>
  </si>
  <si>
    <t xml:space="preserve">UMBA, BRANDON  </t>
  </si>
  <si>
    <t xml:space="preserve">NATALE, MARK  </t>
  </si>
  <si>
    <t xml:space="preserve">ECKEL, ALLISON  </t>
  </si>
  <si>
    <t>ADDIEGO NATALE &amp; ECKEL</t>
  </si>
  <si>
    <t xml:space="preserve">CONNORS, CHRISTOPHER J </t>
  </si>
  <si>
    <t>CONNORS GOVE &amp; RUMPF</t>
  </si>
  <si>
    <t xml:space="preserve">HOLZAPFEL, JAMES W </t>
  </si>
  <si>
    <t xml:space="preserve">MCGUCKIIN, GREGORY P </t>
  </si>
  <si>
    <t xml:space="preserve">CATALANO, JOHN  </t>
  </si>
  <si>
    <t xml:space="preserve">AMBROSIO, GERALDINE  </t>
  </si>
  <si>
    <t>HOLZAPFEL MCGUCKIN &amp; CATALANO</t>
  </si>
  <si>
    <t xml:space="preserve">GOPAL, VIN  </t>
  </si>
  <si>
    <t xml:space="preserve">ANNETTA, LORI  </t>
  </si>
  <si>
    <t xml:space="preserve">DOWNEY, JOANN  </t>
  </si>
  <si>
    <t xml:space="preserve">HOUGHTALING, ERIC  </t>
  </si>
  <si>
    <t xml:space="preserve">PIPERNO, MARILYN  </t>
  </si>
  <si>
    <t xml:space="preserve">EULNER, KIM  </t>
  </si>
  <si>
    <t>GOPAL HOUGHTALING &amp; DOWNEY</t>
  </si>
  <si>
    <t>ANNETTA PIPERNO &amp; EULNER</t>
  </si>
  <si>
    <t xml:space="preserve">THOMPSON, SAMUEL D </t>
  </si>
  <si>
    <t xml:space="preserve">DANCER, RONALD S </t>
  </si>
  <si>
    <t xml:space="preserve">O`SCANLON, DECLAN  </t>
  </si>
  <si>
    <t>SOLOMENO, VINCENT  III</t>
  </si>
  <si>
    <t xml:space="preserve">FLYNN, VICTORIA  </t>
  </si>
  <si>
    <t xml:space="preserve">SCHARFENBERGER, GERARD  </t>
  </si>
  <si>
    <t xml:space="preserve">DIMASO, SERENA  </t>
  </si>
  <si>
    <t xml:space="preserve">GREENSTEIN, LINDA  </t>
  </si>
  <si>
    <t xml:space="preserve">DEANGELO, WAYNE P </t>
  </si>
  <si>
    <t xml:space="preserve">BENSON, DAN  </t>
  </si>
  <si>
    <t xml:space="preserve">TURNER, SHIRLEY K </t>
  </si>
  <si>
    <t xml:space="preserve">VERRELLI, ANTHONY S </t>
  </si>
  <si>
    <t xml:space="preserve">REYNOLDS JACKSON, VERLINA   </t>
  </si>
  <si>
    <t xml:space="preserve">ZWICKER, ANDREW  </t>
  </si>
  <si>
    <t xml:space="preserve">PAPPAS, MICHAEL  </t>
  </si>
  <si>
    <t xml:space="preserve">FREIMAN, ROY D </t>
  </si>
  <si>
    <t xml:space="preserve">PANICO, VINCENT T </t>
  </si>
  <si>
    <t>LUKAC, JOSEPH A III</t>
  </si>
  <si>
    <t xml:space="preserve">JAFFER, SADAF  </t>
  </si>
  <si>
    <t xml:space="preserve">ZWIRAHN, FARIS  </t>
  </si>
  <si>
    <t>ZWICKER FREIMAN &amp; JAFFER</t>
  </si>
  <si>
    <t>PAPPAS PANICO &amp; LUKAC</t>
  </si>
  <si>
    <t xml:space="preserve">SMITH, BOB  </t>
  </si>
  <si>
    <t xml:space="preserve">DANIELSEN, JOSEPH  </t>
  </si>
  <si>
    <t xml:space="preserve">EGAN, JOSEPH V </t>
  </si>
  <si>
    <t>DIEGNAN, PATRICK J JR</t>
  </si>
  <si>
    <t xml:space="preserve">KARABINCHAK, ROBERT J </t>
  </si>
  <si>
    <t xml:space="preserve">STANLEY, STERLEY  </t>
  </si>
  <si>
    <t>DIEGNAN STANLEY &amp; KARABINCHAK</t>
  </si>
  <si>
    <t xml:space="preserve">VITALE, JOSEPH F </t>
  </si>
  <si>
    <t xml:space="preserve">COUGHLIN, CRAIG J </t>
  </si>
  <si>
    <t xml:space="preserve">LOPEZ, YVONNE  </t>
  </si>
  <si>
    <t xml:space="preserve">CRYAN, JOSEPH  </t>
  </si>
  <si>
    <t xml:space="preserve">KRYCHIW, JASON  </t>
  </si>
  <si>
    <t xml:space="preserve">HOLLEY, JAMEL  </t>
  </si>
  <si>
    <t xml:space="preserve">QUIJANO, ANNETTE  </t>
  </si>
  <si>
    <t xml:space="preserve">ATKINS, REGINALD  </t>
  </si>
  <si>
    <t xml:space="preserve">VELIZ, CHRISTIAN  </t>
  </si>
  <si>
    <t>CRYAN QUIJANO ATKINS</t>
  </si>
  <si>
    <t>HOLLEY VELIZ &amp; MURRAY-CLEMENTS</t>
  </si>
  <si>
    <t xml:space="preserve">SIGNORELLO, JOSEPH  </t>
  </si>
  <si>
    <t xml:space="preserve">BRAMNICK, JON  </t>
  </si>
  <si>
    <t xml:space="preserve">MATSIKOUDIS, MICHELLE  </t>
  </si>
  <si>
    <t xml:space="preserve">MUNOZ, NANCY  </t>
  </si>
  <si>
    <t xml:space="preserve">GRANER, ELIZABETH  </t>
  </si>
  <si>
    <t xml:space="preserve">SCUTARI, NICHOLAS P </t>
  </si>
  <si>
    <t xml:space="preserve">CARTER, LINDA  </t>
  </si>
  <si>
    <t xml:space="preserve">KENNEDY, JAMES J </t>
  </si>
  <si>
    <t xml:space="preserve">DOHERTY, MIKE J </t>
  </si>
  <si>
    <t xml:space="preserve">DIMAIO, JOHN  </t>
  </si>
  <si>
    <t>KAUFMAN AND LABELLE</t>
  </si>
  <si>
    <t xml:space="preserve">OROHO, STEVEN V </t>
  </si>
  <si>
    <t xml:space="preserve">CRUZ, DANIEL  </t>
  </si>
  <si>
    <t xml:space="preserve">WIRTHS, HAROLD J </t>
  </si>
  <si>
    <t xml:space="preserve">SPACE, F PARKER  </t>
  </si>
  <si>
    <t xml:space="preserve">BUCCO, ANTHONY M </t>
  </si>
  <si>
    <t xml:space="preserve">BERGEN, BRIAN G </t>
  </si>
  <si>
    <t xml:space="preserve">DUNN, AURA K </t>
  </si>
  <si>
    <t xml:space="preserve">PENNACCHIO, JOE  </t>
  </si>
  <si>
    <t xml:space="preserve">CLARKE, CHRISTINE  </t>
  </si>
  <si>
    <t xml:space="preserve">DECROCE, BETTYLOU  </t>
  </si>
  <si>
    <t xml:space="preserve">WEBBER, JAY  </t>
  </si>
  <si>
    <t xml:space="preserve">BARRANCO, CHRISTIAN E </t>
  </si>
  <si>
    <t xml:space="preserve">MASTRANGELO, THOMAS  </t>
  </si>
  <si>
    <t>BROWN BLAEUER &amp; FADDEN</t>
  </si>
  <si>
    <t xml:space="preserve">CODEY, RICHARD J </t>
  </si>
  <si>
    <t xml:space="preserve">MCKEON, JOHN F </t>
  </si>
  <si>
    <t xml:space="preserve">JASEY, MILA M </t>
  </si>
  <si>
    <t xml:space="preserve">SYM, JONATHAN  </t>
  </si>
  <si>
    <t xml:space="preserve">RYAN, KEVIN  </t>
  </si>
  <si>
    <t>CODEY MCKEON &amp; JASEY</t>
  </si>
  <si>
    <t xml:space="preserve">RICE, RONALD L </t>
  </si>
  <si>
    <t xml:space="preserve">CAPUTO, RALPH R </t>
  </si>
  <si>
    <t xml:space="preserve">TUCKER, CLEOPATRA  </t>
  </si>
  <si>
    <t xml:space="preserve">RUIZ, M TERESA   </t>
  </si>
  <si>
    <t xml:space="preserve">PINTOR MARIN, ELIANA  </t>
  </si>
  <si>
    <t xml:space="preserve">SPEIGHT, SHANIQUE L </t>
  </si>
  <si>
    <t xml:space="preserve">SINGER, ROBERT W </t>
  </si>
  <si>
    <t>THOMSON, EDWARD H III</t>
  </si>
  <si>
    <t xml:space="preserve">KEAN, SEAN   </t>
  </si>
  <si>
    <t xml:space="preserve">CUNNINGHAM, SANDRA  </t>
  </si>
  <si>
    <t xml:space="preserve">CHIARAVALLOTI, NICHOLAS  </t>
  </si>
  <si>
    <t xml:space="preserve">SAMPSON, WILLIAM  </t>
  </si>
  <si>
    <t xml:space="preserve">SACCO, NICHOLAS  </t>
  </si>
  <si>
    <t xml:space="preserve">JIMENEZ, ANGELICA  </t>
  </si>
  <si>
    <t xml:space="preserve">MEJIA, PEDRO  </t>
  </si>
  <si>
    <t xml:space="preserve">STACK, BRIAN P </t>
  </si>
  <si>
    <t xml:space="preserve">MUKHERJI, RAJ  </t>
  </si>
  <si>
    <t xml:space="preserve">CHAPARRO, ANNETTE  </t>
  </si>
  <si>
    <t xml:space="preserve">GILL, NIA H </t>
  </si>
  <si>
    <t xml:space="preserve">GIBLIN, THOMAS P </t>
  </si>
  <si>
    <t xml:space="preserve">TIMBERLAKE, BRITNEE  </t>
  </si>
  <si>
    <t xml:space="preserve">POU, NELLIE  </t>
  </si>
  <si>
    <t xml:space="preserve">SUMTER, SHAVONDA  </t>
  </si>
  <si>
    <t xml:space="preserve">WIMBERLY, BENJIE E </t>
  </si>
  <si>
    <t xml:space="preserve">SARLO, PAUL A </t>
  </si>
  <si>
    <t xml:space="preserve">SCHAER, GARY  </t>
  </si>
  <si>
    <t xml:space="preserve">CALABRESE, CLINTON  </t>
  </si>
  <si>
    <t xml:space="preserve">VAINIERI HUTTLE, VALERIE  </t>
  </si>
  <si>
    <t xml:space="preserve">JOHNSON, GORDON M </t>
  </si>
  <si>
    <t xml:space="preserve">ROMNEY-RICE, GERVONN C </t>
  </si>
  <si>
    <t xml:space="preserve">DAYTON, LAUREN M K </t>
  </si>
  <si>
    <t>HUTTLE RICE DAYTON</t>
  </si>
  <si>
    <t>JOHNSON HAIDER PARK</t>
  </si>
  <si>
    <t xml:space="preserve">LAGANA, JOSEPH A </t>
  </si>
  <si>
    <t xml:space="preserve">SWAIN, LISA  </t>
  </si>
  <si>
    <t xml:space="preserve">TULLY, PETER C </t>
  </si>
  <si>
    <t>SWAIN &amp; TULLY</t>
  </si>
  <si>
    <t xml:space="preserve">SCHEPISI, HOLLY  </t>
  </si>
  <si>
    <t xml:space="preserve">AUTH, ROBERT J </t>
  </si>
  <si>
    <t>AZZARITI, JOHN V JR</t>
  </si>
  <si>
    <t xml:space="preserve">DEFUCCIO, DEANNE C </t>
  </si>
  <si>
    <t>AZZARITI &amp; KURPIS</t>
  </si>
  <si>
    <t xml:space="preserve">CORRADO, KRISTIN  </t>
  </si>
  <si>
    <t xml:space="preserve">ROONEY, KEVIN  </t>
  </si>
  <si>
    <t xml:space="preserve">DEPHILLIPS, CHRISTOPHER P </t>
  </si>
  <si>
    <t>ROONEY &amp; DEPHILLIPS FOR ASSEMBLY</t>
  </si>
  <si>
    <t>2021 PRIMARY ELECTION 29-DAY PRE-ELECTION REPORTING PERIOD</t>
  </si>
  <si>
    <t xml:space="preserve">DURR, EDWARD  </t>
  </si>
  <si>
    <t>A1</t>
  </si>
  <si>
    <t>FOLEY FARMER SUPER</t>
  </si>
  <si>
    <t>A2</t>
  </si>
  <si>
    <t xml:space="preserve">ARNOLD, MICHELLE  </t>
  </si>
  <si>
    <t xml:space="preserve">JESUELE, JOSEPH  </t>
  </si>
  <si>
    <t xml:space="preserve">WRIGHT, DAVID T </t>
  </si>
  <si>
    <t xml:space="preserve">HENNINGER-HOLLAND, KRISTEN  </t>
  </si>
  <si>
    <t xml:space="preserve">JACKSON, ALEXIS  </t>
  </si>
  <si>
    <t xml:space="preserve">MAMMANO, EMMA  </t>
  </si>
  <si>
    <t xml:space="preserve">KONO, GARITT  </t>
  </si>
  <si>
    <t xml:space="preserve">QUINN, BRIAN M </t>
  </si>
  <si>
    <t xml:space="preserve">QUILTER, MARY SHARON  </t>
  </si>
  <si>
    <t xml:space="preserve">BASUONI, AHMED  </t>
  </si>
  <si>
    <t xml:space="preserve">FRIEDMAN, ALLISON  </t>
  </si>
  <si>
    <t xml:space="preserve">HOWARD, ERIN  </t>
  </si>
  <si>
    <t xml:space="preserve">PACHUTA, ANDREW  </t>
  </si>
  <si>
    <t xml:space="preserve">GAUL, SUSAN  </t>
  </si>
  <si>
    <t xml:space="preserve">JOHNSON, PATRICIA  </t>
  </si>
  <si>
    <t xml:space="preserve">GRANT, JEFFREY E </t>
  </si>
  <si>
    <t xml:space="preserve">ABATE, JAMES A </t>
  </si>
  <si>
    <t xml:space="preserve">BARRIER, CATHERINE  </t>
  </si>
  <si>
    <t xml:space="preserve">GABRA, PETER W </t>
  </si>
  <si>
    <t xml:space="preserve">PATEL, VIHAL R </t>
  </si>
  <si>
    <t xml:space="preserve">FAM, ANGELA  </t>
  </si>
  <si>
    <t xml:space="preserve">MCCANN MOTT, MELANIE  </t>
  </si>
  <si>
    <t xml:space="preserve">ONUOHA, CHRISTIAN  </t>
  </si>
  <si>
    <t xml:space="preserve">BANKO, BRUCE  </t>
  </si>
  <si>
    <t>KRYCHIW CASTANEDA &amp; HEATH FOR LD 20</t>
  </si>
  <si>
    <t xml:space="preserve">MEHROTRA, ANJALI  </t>
  </si>
  <si>
    <t xml:space="preserve">MAKAR, JENNIFER A </t>
  </si>
  <si>
    <t xml:space="preserve">MICHELSON, WILLIAM  </t>
  </si>
  <si>
    <t xml:space="preserve">SYPHER, DAVID  </t>
  </si>
  <si>
    <t xml:space="preserve">HERBERG, HANS  </t>
  </si>
  <si>
    <t xml:space="preserve">PETERSON, ERIK  </t>
  </si>
  <si>
    <t xml:space="preserve">FADDEN, SCOTT P </t>
  </si>
  <si>
    <t>GRAYZEL BARNETT &amp; VERES</t>
  </si>
  <si>
    <t xml:space="preserve">KRAEMER, ADAM  </t>
  </si>
  <si>
    <t xml:space="preserve">SELBY, QUADIR  </t>
  </si>
  <si>
    <t xml:space="preserve">ELIEZER RICHTER, ALTER  </t>
  </si>
  <si>
    <t>STINGER FILOSA &amp; DOBBINS</t>
  </si>
  <si>
    <t xml:space="preserve">SCHULMAN, NEIL  </t>
  </si>
  <si>
    <t xml:space="preserve">POLLACK, SCOTT  </t>
  </si>
  <si>
    <t xml:space="preserve">PENGITORE, KENNETH  </t>
  </si>
  <si>
    <t>MAJAGHA &amp; YAMISHA</t>
  </si>
  <si>
    <t>KOONTZ DURFEE &amp; PATRICK</t>
  </si>
  <si>
    <t xml:space="preserve">GARCIA, RICHARD  </t>
  </si>
  <si>
    <t>TAYLOR  &amp; MASTROFILIPO</t>
  </si>
  <si>
    <t>DUGAN IANNUZZI &amp; ALMEDA</t>
  </si>
  <si>
    <t xml:space="preserve">SEDON, MICHAEL A </t>
  </si>
  <si>
    <t xml:space="preserve">MCCARTY PATRICK, BETHANNE  </t>
  </si>
  <si>
    <t xml:space="preserve">PAKRADOONI, STEPHEN H </t>
  </si>
  <si>
    <t xml:space="preserve">GONZALEZ, DENISE  </t>
  </si>
  <si>
    <t xml:space="preserve">SEPSEY, SEAN  </t>
  </si>
  <si>
    <t xml:space="preserve">DIMATTEO, SAMUEL  </t>
  </si>
  <si>
    <t xml:space="preserve">ALTOMONTE, JOSEPH  </t>
  </si>
  <si>
    <t xml:space="preserve">ARBIOL, RAYA  </t>
  </si>
  <si>
    <t xml:space="preserve">PALAZZOLLA, MICHAEL  </t>
  </si>
  <si>
    <t xml:space="preserve">CLIFTON, ROBERT D </t>
  </si>
  <si>
    <t xml:space="preserve">ELIAS, ADAM J </t>
  </si>
  <si>
    <t xml:space="preserve">SHAH, BINA  </t>
  </si>
  <si>
    <t xml:space="preserve">PATEL, MOHIN K </t>
  </si>
  <si>
    <t xml:space="preserve">SALEM, LISA  </t>
  </si>
  <si>
    <t>ALFARO, MAURICE  SR</t>
  </si>
  <si>
    <t xml:space="preserve">GALLO, ANTHONY  </t>
  </si>
  <si>
    <t xml:space="preserve">KING, DENISE T </t>
  </si>
  <si>
    <t xml:space="preserve">CONTELLA, FRANK  </t>
  </si>
  <si>
    <t xml:space="preserve">HEADEN, MONIQUE  </t>
  </si>
  <si>
    <t xml:space="preserve">D`ANGELO, ANTHONY  </t>
  </si>
  <si>
    <t xml:space="preserve">MCKNIGHT, ANGELA V </t>
  </si>
  <si>
    <t xml:space="preserve">JAVIER, ROSE  </t>
  </si>
  <si>
    <t xml:space="preserve">VILA, BRANDON  </t>
  </si>
  <si>
    <t xml:space="preserve">BARBADILLO, JUAN  </t>
  </si>
  <si>
    <t xml:space="preserve">CLAUDIO, TAMARA  </t>
  </si>
  <si>
    <t xml:space="preserve">RODRIGUEZ, MARISELA  </t>
  </si>
  <si>
    <t xml:space="preserve">KHAN, AGHA  </t>
  </si>
  <si>
    <t xml:space="preserve">MARTE, MARCOS  </t>
  </si>
  <si>
    <t xml:space="preserve">CURTIS, JACOB  </t>
  </si>
  <si>
    <t xml:space="preserve">ANDERSON, TAFARI K </t>
  </si>
  <si>
    <t xml:space="preserve">DEVITA, IRENE  </t>
  </si>
  <si>
    <t xml:space="preserve">ALLARD, GENEVIEVE  </t>
  </si>
  <si>
    <t xml:space="preserve">MCNAMARA, NICOLE  </t>
  </si>
  <si>
    <t>S</t>
  </si>
  <si>
    <t>A</t>
  </si>
  <si>
    <t>OFFICS/A</t>
  </si>
  <si>
    <t>*FILING KEY</t>
  </si>
  <si>
    <t>R = LONG FORM R-1 FILER</t>
  </si>
  <si>
    <t>A1 OR A2 = SHORT FORM FILER</t>
  </si>
  <si>
    <t>THIS SUMMARY INCLUDES REPORTS RECEIVED AS OF 5:00 P.M. 5/13/2021.  PLEASE CHECK THE WEBSITE</t>
  </si>
  <si>
    <t>OR ELEC'S PUBLIC ROOM TO VIEW REPORTS RECEIVED AFTER THIS DATE.</t>
  </si>
  <si>
    <t>THIS SUMMARY CONTAINS INFORMATION AS REPORTED TO THE COMMISSION ON THE 29-DAY PRE-ELECTION REPORTING PERIOD OR THE MOST</t>
  </si>
  <si>
    <t>RECENT  REPORT FILED.  FOR ADDITIONAL INFORMATION, PLEASE REVIEW EACH INDIVIDUAL REPORT.</t>
  </si>
  <si>
    <t>S/A/A</t>
  </si>
  <si>
    <t>A/A</t>
  </si>
  <si>
    <t>Totals</t>
  </si>
  <si>
    <t>RQ</t>
  </si>
  <si>
    <t>C</t>
  </si>
  <si>
    <t>I</t>
  </si>
  <si>
    <t>C/C/C</t>
  </si>
  <si>
    <t>I/I</t>
  </si>
  <si>
    <t>C/I/C</t>
  </si>
  <si>
    <t>I/I/I</t>
  </si>
  <si>
    <t>I/C/C</t>
  </si>
  <si>
    <t>I/I/C</t>
  </si>
  <si>
    <t>C/C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</si>
</sst>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7E1EC-09B7-489F-8DB0-03DB7F718357}">
  <sheetPr>
    <pageSetUpPr fitToPage="1"/>
  </sheetPr>
  <dimension ref="A1:K266"/>
  <sheetViews>
    <sheetView tabSelected="1" topLeftCell="A247" workbookViewId="0">
      <selection activeCell="B257" sqref="B257"/>
    </sheetView>
  </sheetViews>
  <sheetFormatPr defaultRowHeight="15" x14ac:dyDescent="0.25"/>
  <cols>
    <col min="1" max="1" width="9.140625" style="6"/>
    <col min="2" max="2" width="38.7109375" style="7" customWidth="1"/>
    <col min="3" max="4" width="9.140625" style="6"/>
    <col min="5" max="5" width="7.7109375" style="6" customWidth="1"/>
    <col min="6" max="7" width="14.28515625" style="8" bestFit="1" customWidth="1"/>
    <col min="8" max="9" width="15.28515625" style="8" bestFit="1" customWidth="1"/>
    <col min="10" max="10" width="15.7109375" style="8" customWidth="1"/>
    <col min="11" max="11" width="9.140625" style="6"/>
    <col min="12" max="16384" width="9.140625" style="7"/>
  </cols>
  <sheetData>
    <row r="1" spans="1:11" s="7" customFormat="1" ht="30" customHeight="1" x14ac:dyDescent="0.25">
      <c r="A1" s="10" t="s">
        <v>183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7" customFormat="1" ht="45" x14ac:dyDescent="0.25">
      <c r="A2" s="1" t="s">
        <v>0</v>
      </c>
      <c r="B2" s="2" t="s">
        <v>1</v>
      </c>
      <c r="C2" s="1" t="s">
        <v>268</v>
      </c>
      <c r="D2" s="1" t="s">
        <v>2</v>
      </c>
      <c r="E2" s="3" t="s">
        <v>3</v>
      </c>
      <c r="F2" s="4" t="s">
        <v>4</v>
      </c>
      <c r="G2" s="4" t="s">
        <v>5</v>
      </c>
      <c r="H2" s="5" t="s">
        <v>6</v>
      </c>
      <c r="I2" s="5" t="s">
        <v>7</v>
      </c>
      <c r="J2" s="5" t="s">
        <v>8</v>
      </c>
      <c r="K2" s="1" t="s">
        <v>9</v>
      </c>
    </row>
    <row r="3" spans="1:11" s="7" customFormat="1" x14ac:dyDescent="0.25">
      <c r="A3" s="6"/>
      <c r="C3" s="6"/>
      <c r="D3" s="6"/>
      <c r="E3" s="6"/>
      <c r="F3" s="8" t="s">
        <v>10</v>
      </c>
      <c r="G3" s="8" t="s">
        <v>10</v>
      </c>
      <c r="H3" s="8" t="s">
        <v>10</v>
      </c>
      <c r="I3" s="8" t="s">
        <v>10</v>
      </c>
      <c r="J3" s="8" t="s">
        <v>10</v>
      </c>
      <c r="K3" s="6"/>
    </row>
    <row r="4" spans="1:11" s="7" customFormat="1" x14ac:dyDescent="0.25">
      <c r="A4" s="6">
        <v>1</v>
      </c>
      <c r="B4" s="7" t="s">
        <v>13</v>
      </c>
      <c r="C4" s="6" t="s">
        <v>266</v>
      </c>
      <c r="D4" s="6" t="s">
        <v>14</v>
      </c>
      <c r="E4" s="6" t="s">
        <v>280</v>
      </c>
      <c r="F4" s="9">
        <v>4000</v>
      </c>
      <c r="G4" s="9">
        <v>0</v>
      </c>
      <c r="H4" s="9">
        <v>4000</v>
      </c>
      <c r="I4" s="9">
        <v>0</v>
      </c>
      <c r="J4" s="9">
        <f t="shared" ref="J4:J17" si="0">H4-I4</f>
        <v>4000</v>
      </c>
      <c r="K4" s="6" t="s">
        <v>12</v>
      </c>
    </row>
    <row r="5" spans="1:11" s="7" customFormat="1" x14ac:dyDescent="0.25">
      <c r="A5" s="6">
        <v>1</v>
      </c>
      <c r="B5" s="7" t="s">
        <v>11</v>
      </c>
      <c r="C5" s="6" t="s">
        <v>266</v>
      </c>
      <c r="D5" s="6" t="s">
        <v>12</v>
      </c>
      <c r="E5" s="6" t="s">
        <v>281</v>
      </c>
      <c r="F5" s="9">
        <v>158699.92000000001</v>
      </c>
      <c r="G5" s="9">
        <v>56709.65</v>
      </c>
      <c r="H5" s="9">
        <v>341371.79</v>
      </c>
      <c r="I5" s="9">
        <v>165628.48000000001</v>
      </c>
      <c r="J5" s="9">
        <f t="shared" si="0"/>
        <v>175743.30999999997</v>
      </c>
      <c r="K5" s="6" t="s">
        <v>12</v>
      </c>
    </row>
    <row r="6" spans="1:11" s="7" customFormat="1" x14ac:dyDescent="0.25">
      <c r="A6" s="6">
        <v>1</v>
      </c>
      <c r="B6" s="7" t="s">
        <v>15</v>
      </c>
      <c r="C6" s="6" t="s">
        <v>267</v>
      </c>
      <c r="D6" s="6" t="s">
        <v>14</v>
      </c>
      <c r="E6" s="6" t="s">
        <v>280</v>
      </c>
      <c r="F6" s="9">
        <v>1750</v>
      </c>
      <c r="G6" s="9">
        <v>0</v>
      </c>
      <c r="H6" s="9">
        <v>1750</v>
      </c>
      <c r="I6" s="9">
        <v>0</v>
      </c>
      <c r="J6" s="9">
        <f t="shared" si="0"/>
        <v>1750</v>
      </c>
      <c r="K6" s="6" t="s">
        <v>12</v>
      </c>
    </row>
    <row r="7" spans="1:11" s="7" customFormat="1" x14ac:dyDescent="0.25">
      <c r="A7" s="6">
        <v>1</v>
      </c>
      <c r="B7" s="7" t="s">
        <v>16</v>
      </c>
      <c r="C7" s="6" t="s">
        <v>267</v>
      </c>
      <c r="D7" s="6" t="s">
        <v>14</v>
      </c>
      <c r="E7" s="6" t="s">
        <v>280</v>
      </c>
      <c r="F7" s="9">
        <v>2750</v>
      </c>
      <c r="G7" s="9">
        <v>0</v>
      </c>
      <c r="H7" s="9">
        <v>2750</v>
      </c>
      <c r="I7" s="9">
        <v>0</v>
      </c>
      <c r="J7" s="9">
        <f t="shared" si="0"/>
        <v>2750</v>
      </c>
      <c r="K7" s="6" t="s">
        <v>12</v>
      </c>
    </row>
    <row r="8" spans="1:11" s="7" customFormat="1" x14ac:dyDescent="0.25">
      <c r="A8" s="6">
        <v>1</v>
      </c>
      <c r="B8" s="7" t="s">
        <v>18</v>
      </c>
      <c r="C8" s="6" t="s">
        <v>276</v>
      </c>
      <c r="D8" s="6" t="s">
        <v>14</v>
      </c>
      <c r="E8" s="6" t="s">
        <v>282</v>
      </c>
      <c r="F8" s="9">
        <v>7750</v>
      </c>
      <c r="G8" s="9">
        <v>5131.87</v>
      </c>
      <c r="H8" s="9">
        <v>7750</v>
      </c>
      <c r="I8" s="9">
        <v>5131.87</v>
      </c>
      <c r="J8" s="9">
        <f t="shared" si="0"/>
        <v>2618.13</v>
      </c>
      <c r="K8" s="6" t="s">
        <v>12</v>
      </c>
    </row>
    <row r="9" spans="1:11" s="7" customFormat="1" x14ac:dyDescent="0.25">
      <c r="A9" s="6">
        <v>1</v>
      </c>
      <c r="B9" s="7" t="s">
        <v>17</v>
      </c>
      <c r="C9" s="6" t="s">
        <v>277</v>
      </c>
      <c r="D9" s="6" t="s">
        <v>12</v>
      </c>
      <c r="E9" s="6" t="s">
        <v>283</v>
      </c>
      <c r="F9" s="9">
        <v>31983.1</v>
      </c>
      <c r="G9" s="9">
        <v>3642.06</v>
      </c>
      <c r="H9" s="9">
        <v>53668.94</v>
      </c>
      <c r="I9" s="9">
        <v>6435.36</v>
      </c>
      <c r="J9" s="9">
        <f t="shared" si="0"/>
        <v>47233.58</v>
      </c>
      <c r="K9" s="6" t="s">
        <v>12</v>
      </c>
    </row>
    <row r="10" spans="1:11" s="7" customFormat="1" x14ac:dyDescent="0.25">
      <c r="A10" s="6">
        <v>2</v>
      </c>
      <c r="B10" s="7" t="s">
        <v>20</v>
      </c>
      <c r="C10" s="6" t="s">
        <v>266</v>
      </c>
      <c r="D10" s="6" t="s">
        <v>12</v>
      </c>
      <c r="E10" s="6" t="s">
        <v>280</v>
      </c>
      <c r="F10" s="9">
        <v>14569.16</v>
      </c>
      <c r="G10" s="9">
        <v>7652.51</v>
      </c>
      <c r="H10" s="9">
        <v>14569.16</v>
      </c>
      <c r="I10" s="9">
        <v>7652.51</v>
      </c>
      <c r="J10" s="9">
        <f t="shared" si="0"/>
        <v>6916.65</v>
      </c>
      <c r="K10" s="6" t="s">
        <v>12</v>
      </c>
    </row>
    <row r="11" spans="1:11" s="7" customFormat="1" x14ac:dyDescent="0.25">
      <c r="A11" s="6">
        <v>2</v>
      </c>
      <c r="B11" s="7" t="s">
        <v>19</v>
      </c>
      <c r="C11" s="6" t="s">
        <v>266</v>
      </c>
      <c r="D11" s="6" t="s">
        <v>14</v>
      </c>
      <c r="E11" s="6" t="s">
        <v>280</v>
      </c>
      <c r="F11" s="9">
        <v>30447.09</v>
      </c>
      <c r="G11" s="9">
        <v>2087.61</v>
      </c>
      <c r="H11" s="9">
        <v>47174.39</v>
      </c>
      <c r="I11" s="9">
        <v>5445.38</v>
      </c>
      <c r="J11" s="9">
        <f t="shared" si="0"/>
        <v>41729.01</v>
      </c>
      <c r="K11" s="6" t="s">
        <v>12</v>
      </c>
    </row>
    <row r="12" spans="1:11" s="7" customFormat="1" x14ac:dyDescent="0.25">
      <c r="A12" s="6">
        <v>2</v>
      </c>
      <c r="B12" s="7" t="s">
        <v>21</v>
      </c>
      <c r="C12" s="6" t="s">
        <v>266</v>
      </c>
      <c r="D12" s="6" t="s">
        <v>12</v>
      </c>
      <c r="E12" s="6" t="s">
        <v>280</v>
      </c>
      <c r="F12" s="9">
        <v>139389.96</v>
      </c>
      <c r="G12" s="9">
        <v>33139.019999999997</v>
      </c>
      <c r="H12" s="9">
        <v>139389.96</v>
      </c>
      <c r="I12" s="9">
        <v>33139.019999999997</v>
      </c>
      <c r="J12" s="9">
        <f t="shared" si="0"/>
        <v>106250.94</v>
      </c>
      <c r="K12" s="6" t="s">
        <v>12</v>
      </c>
    </row>
    <row r="13" spans="1:11" s="7" customFormat="1" x14ac:dyDescent="0.25">
      <c r="A13" s="6">
        <v>2</v>
      </c>
      <c r="B13" s="7" t="s">
        <v>22</v>
      </c>
      <c r="C13" s="6" t="s">
        <v>267</v>
      </c>
      <c r="D13" s="6" t="s">
        <v>14</v>
      </c>
      <c r="E13" s="6" t="s">
        <v>281</v>
      </c>
      <c r="F13" s="9">
        <v>12400</v>
      </c>
      <c r="G13" s="9">
        <v>52</v>
      </c>
      <c r="H13" s="9">
        <v>16443.16</v>
      </c>
      <c r="I13" s="9">
        <v>255</v>
      </c>
      <c r="J13" s="9">
        <f t="shared" si="0"/>
        <v>16188.16</v>
      </c>
      <c r="K13" s="6" t="s">
        <v>12</v>
      </c>
    </row>
    <row r="14" spans="1:11" s="7" customFormat="1" x14ac:dyDescent="0.25">
      <c r="A14" s="6">
        <v>2</v>
      </c>
      <c r="B14" s="7" t="s">
        <v>25</v>
      </c>
      <c r="C14" s="6" t="s">
        <v>267</v>
      </c>
      <c r="D14" s="6" t="s">
        <v>14</v>
      </c>
      <c r="E14" s="6" t="s">
        <v>280</v>
      </c>
      <c r="F14" s="9">
        <v>6060.4</v>
      </c>
      <c r="G14" s="9">
        <v>65.38</v>
      </c>
      <c r="H14" s="9">
        <v>6060.4</v>
      </c>
      <c r="I14" s="9">
        <v>65.38</v>
      </c>
      <c r="J14" s="9">
        <f t="shared" si="0"/>
        <v>5995.0199999999995</v>
      </c>
      <c r="K14" s="6" t="s">
        <v>12</v>
      </c>
    </row>
    <row r="15" spans="1:11" s="7" customFormat="1" x14ac:dyDescent="0.25">
      <c r="A15" s="6">
        <v>2</v>
      </c>
      <c r="B15" s="7" t="s">
        <v>23</v>
      </c>
      <c r="C15" s="6" t="s">
        <v>267</v>
      </c>
      <c r="D15" s="6" t="s">
        <v>12</v>
      </c>
      <c r="E15" s="6" t="s">
        <v>280</v>
      </c>
      <c r="F15" s="9">
        <v>12543</v>
      </c>
      <c r="G15" s="9">
        <v>2670.67</v>
      </c>
      <c r="H15" s="9">
        <v>12543</v>
      </c>
      <c r="I15" s="9">
        <v>2670.67</v>
      </c>
      <c r="J15" s="9">
        <f t="shared" si="0"/>
        <v>9872.33</v>
      </c>
      <c r="K15" s="6" t="s">
        <v>12</v>
      </c>
    </row>
    <row r="16" spans="1:11" s="7" customFormat="1" x14ac:dyDescent="0.25">
      <c r="A16" s="6">
        <v>2</v>
      </c>
      <c r="B16" s="7" t="s">
        <v>24</v>
      </c>
      <c r="C16" s="6" t="s">
        <v>267</v>
      </c>
      <c r="D16" s="6" t="s">
        <v>12</v>
      </c>
      <c r="E16" s="6" t="s">
        <v>280</v>
      </c>
      <c r="F16" s="9">
        <v>76938</v>
      </c>
      <c r="G16" s="9">
        <v>12214.62</v>
      </c>
      <c r="H16" s="9">
        <v>76938</v>
      </c>
      <c r="I16" s="9">
        <v>12214.62</v>
      </c>
      <c r="J16" s="9">
        <f t="shared" si="0"/>
        <v>64723.38</v>
      </c>
      <c r="K16" s="6" t="s">
        <v>12</v>
      </c>
    </row>
    <row r="17" spans="1:11" s="7" customFormat="1" x14ac:dyDescent="0.25">
      <c r="A17" s="6">
        <v>2</v>
      </c>
      <c r="B17" s="7" t="s">
        <v>26</v>
      </c>
      <c r="C17" s="6" t="s">
        <v>276</v>
      </c>
      <c r="D17" s="6" t="s">
        <v>14</v>
      </c>
      <c r="E17" s="6" t="s">
        <v>284</v>
      </c>
      <c r="F17" s="9">
        <v>99772.86</v>
      </c>
      <c r="G17" s="9">
        <v>99541.32</v>
      </c>
      <c r="H17" s="9">
        <v>105527.65</v>
      </c>
      <c r="I17" s="9">
        <v>102682.68</v>
      </c>
      <c r="J17" s="9">
        <f t="shared" si="0"/>
        <v>2844.9700000000012</v>
      </c>
      <c r="K17" s="6" t="s">
        <v>12</v>
      </c>
    </row>
    <row r="18" spans="1:11" s="7" customFormat="1" x14ac:dyDescent="0.25">
      <c r="A18" s="6">
        <v>3</v>
      </c>
      <c r="B18" s="7" t="s">
        <v>184</v>
      </c>
      <c r="C18" s="6" t="s">
        <v>266</v>
      </c>
      <c r="D18" s="6" t="s">
        <v>12</v>
      </c>
      <c r="E18" s="6" t="s">
        <v>280</v>
      </c>
      <c r="F18" s="9"/>
      <c r="G18" s="9"/>
      <c r="H18" s="9"/>
      <c r="I18" s="9"/>
      <c r="J18" s="9"/>
      <c r="K18" s="6" t="s">
        <v>185</v>
      </c>
    </row>
    <row r="19" spans="1:11" s="7" customFormat="1" x14ac:dyDescent="0.25">
      <c r="A19" s="6">
        <v>3</v>
      </c>
      <c r="B19" s="7" t="s">
        <v>27</v>
      </c>
      <c r="C19" s="6" t="s">
        <v>266</v>
      </c>
      <c r="D19" s="6" t="s">
        <v>14</v>
      </c>
      <c r="E19" s="6" t="s">
        <v>281</v>
      </c>
      <c r="F19" s="9">
        <v>86600.84</v>
      </c>
      <c r="G19" s="9">
        <v>78698.490000000005</v>
      </c>
      <c r="H19" s="9">
        <v>1532562.9</v>
      </c>
      <c r="I19" s="9">
        <v>477767.92</v>
      </c>
      <c r="J19" s="9">
        <f>H19-I19</f>
        <v>1054794.98</v>
      </c>
      <c r="K19" s="6" t="s">
        <v>12</v>
      </c>
    </row>
    <row r="20" spans="1:11" s="7" customFormat="1" x14ac:dyDescent="0.25">
      <c r="A20" s="6">
        <v>3</v>
      </c>
      <c r="B20" s="7" t="s">
        <v>28</v>
      </c>
      <c r="C20" s="6" t="s">
        <v>267</v>
      </c>
      <c r="D20" s="6" t="s">
        <v>14</v>
      </c>
      <c r="E20" s="6" t="s">
        <v>281</v>
      </c>
      <c r="F20" s="9">
        <v>23950</v>
      </c>
      <c r="G20" s="9">
        <v>8200.8799999999992</v>
      </c>
      <c r="H20" s="9">
        <v>97439.25</v>
      </c>
      <c r="I20" s="9">
        <v>64896.959999999999</v>
      </c>
      <c r="J20" s="9">
        <f>H20-I20</f>
        <v>32542.29</v>
      </c>
      <c r="K20" s="6" t="s">
        <v>12</v>
      </c>
    </row>
    <row r="21" spans="1:11" s="7" customFormat="1" x14ac:dyDescent="0.25">
      <c r="A21" s="6">
        <v>3</v>
      </c>
      <c r="B21" s="7" t="s">
        <v>234</v>
      </c>
      <c r="C21" s="6" t="s">
        <v>267</v>
      </c>
      <c r="D21" s="6" t="s">
        <v>12</v>
      </c>
      <c r="E21" s="6" t="s">
        <v>280</v>
      </c>
      <c r="F21" s="9"/>
      <c r="G21" s="9"/>
      <c r="H21" s="9"/>
      <c r="I21" s="9"/>
      <c r="J21" s="9"/>
      <c r="K21" s="6"/>
    </row>
    <row r="22" spans="1:11" s="7" customFormat="1" x14ac:dyDescent="0.25">
      <c r="A22" s="6">
        <v>3</v>
      </c>
      <c r="B22" s="7" t="s">
        <v>29</v>
      </c>
      <c r="C22" s="6" t="s">
        <v>267</v>
      </c>
      <c r="D22" s="6" t="s">
        <v>14</v>
      </c>
      <c r="E22" s="6" t="s">
        <v>281</v>
      </c>
      <c r="F22" s="9">
        <v>15950</v>
      </c>
      <c r="G22" s="9">
        <v>1681.99</v>
      </c>
      <c r="H22" s="9">
        <v>81229.91</v>
      </c>
      <c r="I22" s="9">
        <v>10205.02</v>
      </c>
      <c r="J22" s="9">
        <f>H22-I22</f>
        <v>71024.89</v>
      </c>
      <c r="K22" s="6" t="s">
        <v>12</v>
      </c>
    </row>
    <row r="23" spans="1:11" s="7" customFormat="1" x14ac:dyDescent="0.25">
      <c r="A23" s="6">
        <v>3</v>
      </c>
      <c r="B23" s="7" t="s">
        <v>30</v>
      </c>
      <c r="C23" s="6" t="s">
        <v>276</v>
      </c>
      <c r="D23" s="6" t="s">
        <v>14</v>
      </c>
      <c r="E23" s="6" t="s">
        <v>285</v>
      </c>
      <c r="F23" s="9">
        <v>21500</v>
      </c>
      <c r="G23" s="9">
        <v>2353.4899999999998</v>
      </c>
      <c r="H23" s="9">
        <v>25661.86</v>
      </c>
      <c r="I23" s="9">
        <v>5853.49</v>
      </c>
      <c r="J23" s="9">
        <f>H23-I23</f>
        <v>19808.370000000003</v>
      </c>
      <c r="K23" s="6" t="s">
        <v>12</v>
      </c>
    </row>
    <row r="24" spans="1:11" s="7" customFormat="1" x14ac:dyDescent="0.25">
      <c r="A24" s="6">
        <v>4</v>
      </c>
      <c r="B24" s="7" t="s">
        <v>31</v>
      </c>
      <c r="C24" s="6" t="s">
        <v>266</v>
      </c>
      <c r="D24" s="6" t="s">
        <v>14</v>
      </c>
      <c r="E24" s="6" t="s">
        <v>281</v>
      </c>
      <c r="F24" s="9">
        <v>4100</v>
      </c>
      <c r="G24" s="9">
        <v>1284.19</v>
      </c>
      <c r="H24" s="9">
        <v>118260.81</v>
      </c>
      <c r="I24" s="9">
        <v>40985.53</v>
      </c>
      <c r="J24" s="9">
        <f>H24-I24</f>
        <v>77275.28</v>
      </c>
      <c r="K24" s="6" t="s">
        <v>12</v>
      </c>
    </row>
    <row r="25" spans="1:11" s="7" customFormat="1" x14ac:dyDescent="0.25">
      <c r="A25" s="6">
        <v>4</v>
      </c>
      <c r="B25" s="7" t="s">
        <v>235</v>
      </c>
      <c r="C25" s="6" t="s">
        <v>266</v>
      </c>
      <c r="D25" s="6" t="s">
        <v>12</v>
      </c>
      <c r="E25" s="6" t="s">
        <v>280</v>
      </c>
      <c r="F25" s="9"/>
      <c r="G25" s="9"/>
      <c r="H25" s="9"/>
      <c r="I25" s="9"/>
      <c r="J25" s="9"/>
      <c r="K25" s="6"/>
    </row>
    <row r="26" spans="1:11" s="7" customFormat="1" x14ac:dyDescent="0.25">
      <c r="A26" s="6">
        <v>4</v>
      </c>
      <c r="B26" s="7" t="s">
        <v>236</v>
      </c>
      <c r="C26" s="6" t="s">
        <v>267</v>
      </c>
      <c r="D26" s="6" t="s">
        <v>12</v>
      </c>
      <c r="E26" s="6" t="s">
        <v>280</v>
      </c>
      <c r="F26" s="9"/>
      <c r="G26" s="9"/>
      <c r="H26" s="9"/>
      <c r="I26" s="9"/>
      <c r="J26" s="9"/>
      <c r="K26" s="6"/>
    </row>
    <row r="27" spans="1:11" s="7" customFormat="1" x14ac:dyDescent="0.25">
      <c r="A27" s="6">
        <v>4</v>
      </c>
      <c r="B27" s="7" t="s">
        <v>32</v>
      </c>
      <c r="C27" s="6" t="s">
        <v>267</v>
      </c>
      <c r="D27" s="6" t="s">
        <v>14</v>
      </c>
      <c r="E27" s="6" t="s">
        <v>281</v>
      </c>
      <c r="F27" s="9">
        <v>2000</v>
      </c>
      <c r="G27" s="9">
        <v>7512.51</v>
      </c>
      <c r="H27" s="9">
        <v>170624.19</v>
      </c>
      <c r="I27" s="9">
        <v>37570.730000000003</v>
      </c>
      <c r="J27" s="9">
        <f>H27-I27</f>
        <v>133053.46</v>
      </c>
      <c r="K27" s="6" t="s">
        <v>12</v>
      </c>
    </row>
    <row r="28" spans="1:11" s="7" customFormat="1" x14ac:dyDescent="0.25">
      <c r="A28" s="6">
        <v>4</v>
      </c>
      <c r="B28" s="7" t="s">
        <v>33</v>
      </c>
      <c r="C28" s="6" t="s">
        <v>267</v>
      </c>
      <c r="D28" s="6" t="s">
        <v>14</v>
      </c>
      <c r="E28" s="6" t="s">
        <v>281</v>
      </c>
      <c r="F28" s="9">
        <v>3800</v>
      </c>
      <c r="G28" s="9">
        <v>6531.05</v>
      </c>
      <c r="H28" s="9">
        <v>69533.009999999995</v>
      </c>
      <c r="I28" s="9">
        <v>31736.97</v>
      </c>
      <c r="J28" s="9">
        <f>H28-I28</f>
        <v>37796.039999999994</v>
      </c>
      <c r="K28" s="6" t="s">
        <v>12</v>
      </c>
    </row>
    <row r="29" spans="1:11" s="7" customFormat="1" x14ac:dyDescent="0.25">
      <c r="A29" s="6">
        <v>5</v>
      </c>
      <c r="B29" s="7" t="s">
        <v>34</v>
      </c>
      <c r="C29" s="6" t="s">
        <v>266</v>
      </c>
      <c r="D29" s="6" t="s">
        <v>14</v>
      </c>
      <c r="E29" s="6" t="s">
        <v>281</v>
      </c>
      <c r="F29" s="9">
        <v>32150.82</v>
      </c>
      <c r="G29" s="9">
        <v>14183.14</v>
      </c>
      <c r="H29" s="9">
        <v>345643.84</v>
      </c>
      <c r="I29" s="9">
        <v>205492.48000000001</v>
      </c>
      <c r="J29" s="9">
        <f>H29-I29</f>
        <v>140151.36000000002</v>
      </c>
      <c r="K29" s="6" t="s">
        <v>12</v>
      </c>
    </row>
    <row r="30" spans="1:11" s="7" customFormat="1" x14ac:dyDescent="0.25">
      <c r="A30" s="6">
        <v>5</v>
      </c>
      <c r="B30" s="7" t="s">
        <v>238</v>
      </c>
      <c r="C30" s="6" t="s">
        <v>267</v>
      </c>
      <c r="D30" s="6" t="s">
        <v>12</v>
      </c>
      <c r="E30" s="6" t="s">
        <v>280</v>
      </c>
      <c r="F30" s="9"/>
      <c r="G30" s="9"/>
      <c r="H30" s="9"/>
      <c r="I30" s="9"/>
      <c r="J30" s="9"/>
      <c r="K30" s="6"/>
    </row>
    <row r="31" spans="1:11" s="7" customFormat="1" x14ac:dyDescent="0.25">
      <c r="A31" s="6">
        <v>5</v>
      </c>
      <c r="B31" s="7" t="s">
        <v>35</v>
      </c>
      <c r="C31" s="6" t="s">
        <v>267</v>
      </c>
      <c r="D31" s="6" t="s">
        <v>14</v>
      </c>
      <c r="E31" s="6" t="s">
        <v>281</v>
      </c>
      <c r="F31" s="9">
        <v>4300</v>
      </c>
      <c r="G31" s="9">
        <v>7311.51</v>
      </c>
      <c r="H31" s="9">
        <v>64718.79</v>
      </c>
      <c r="I31" s="9">
        <v>32312.35</v>
      </c>
      <c r="J31" s="9">
        <f>H31-I31</f>
        <v>32406.440000000002</v>
      </c>
      <c r="K31" s="6" t="s">
        <v>12</v>
      </c>
    </row>
    <row r="32" spans="1:11" s="7" customFormat="1" x14ac:dyDescent="0.25">
      <c r="A32" s="6">
        <v>5</v>
      </c>
      <c r="B32" s="7" t="s">
        <v>237</v>
      </c>
      <c r="C32" s="6" t="s">
        <v>267</v>
      </c>
      <c r="D32" s="6" t="s">
        <v>12</v>
      </c>
      <c r="E32" s="6" t="s">
        <v>280</v>
      </c>
      <c r="F32" s="9"/>
      <c r="G32" s="9"/>
      <c r="H32" s="9"/>
      <c r="I32" s="9"/>
      <c r="J32" s="9"/>
      <c r="K32" s="6"/>
    </row>
    <row r="33" spans="1:11" s="7" customFormat="1" x14ac:dyDescent="0.25">
      <c r="A33" s="6">
        <v>5</v>
      </c>
      <c r="B33" s="7" t="s">
        <v>36</v>
      </c>
      <c r="C33" s="6" t="s">
        <v>267</v>
      </c>
      <c r="D33" s="6" t="s">
        <v>14</v>
      </c>
      <c r="E33" s="6" t="s">
        <v>281</v>
      </c>
      <c r="F33" s="9">
        <v>24225</v>
      </c>
      <c r="G33" s="9">
        <v>9650.14</v>
      </c>
      <c r="H33" s="9">
        <v>96988.13</v>
      </c>
      <c r="I33" s="9">
        <v>38319.14</v>
      </c>
      <c r="J33" s="9">
        <f>H33-I33</f>
        <v>58668.990000000005</v>
      </c>
      <c r="K33" s="6" t="s">
        <v>12</v>
      </c>
    </row>
    <row r="34" spans="1:11" s="7" customFormat="1" x14ac:dyDescent="0.25">
      <c r="A34" s="6">
        <v>6</v>
      </c>
      <c r="B34" s="7" t="s">
        <v>37</v>
      </c>
      <c r="C34" s="6" t="s">
        <v>266</v>
      </c>
      <c r="D34" s="6" t="s">
        <v>14</v>
      </c>
      <c r="E34" s="6" t="s">
        <v>281</v>
      </c>
      <c r="F34" s="9">
        <v>40100</v>
      </c>
      <c r="G34" s="9">
        <v>12242.99</v>
      </c>
      <c r="H34" s="9">
        <v>289029.34999999998</v>
      </c>
      <c r="I34" s="9">
        <v>195199.1</v>
      </c>
      <c r="J34" s="9">
        <f>H34-I34</f>
        <v>93830.249999999971</v>
      </c>
      <c r="K34" s="6" t="s">
        <v>12</v>
      </c>
    </row>
    <row r="35" spans="1:11" s="7" customFormat="1" x14ac:dyDescent="0.25">
      <c r="A35" s="6">
        <v>6</v>
      </c>
      <c r="B35" s="7" t="s">
        <v>38</v>
      </c>
      <c r="C35" s="6" t="s">
        <v>267</v>
      </c>
      <c r="D35" s="6" t="s">
        <v>14</v>
      </c>
      <c r="E35" s="6" t="s">
        <v>281</v>
      </c>
      <c r="F35" s="9">
        <v>28100</v>
      </c>
      <c r="G35" s="9">
        <v>5805.7</v>
      </c>
      <c r="H35" s="9">
        <v>309060.96999999997</v>
      </c>
      <c r="I35" s="9">
        <v>124506.33</v>
      </c>
      <c r="J35" s="9">
        <f>H35-I35</f>
        <v>184554.63999999996</v>
      </c>
      <c r="K35" s="6" t="s">
        <v>12</v>
      </c>
    </row>
    <row r="36" spans="1:11" s="7" customFormat="1" x14ac:dyDescent="0.25">
      <c r="A36" s="6">
        <v>6</v>
      </c>
      <c r="B36" s="7" t="s">
        <v>39</v>
      </c>
      <c r="C36" s="6" t="s">
        <v>267</v>
      </c>
      <c r="D36" s="6" t="s">
        <v>14</v>
      </c>
      <c r="E36" s="6" t="s">
        <v>281</v>
      </c>
      <c r="F36" s="9">
        <v>21286.95</v>
      </c>
      <c r="G36" s="9">
        <v>7903.21</v>
      </c>
      <c r="H36" s="9">
        <v>102893.91</v>
      </c>
      <c r="I36" s="9">
        <v>32331.02</v>
      </c>
      <c r="J36" s="9">
        <f>H36-I36</f>
        <v>70562.89</v>
      </c>
      <c r="K36" s="6" t="s">
        <v>12</v>
      </c>
    </row>
    <row r="37" spans="1:11" s="7" customFormat="1" x14ac:dyDescent="0.25">
      <c r="A37" s="6">
        <v>6</v>
      </c>
      <c r="B37" s="7" t="s">
        <v>186</v>
      </c>
      <c r="C37" s="6" t="s">
        <v>276</v>
      </c>
      <c r="D37" s="6" t="s">
        <v>12</v>
      </c>
      <c r="E37" s="6" t="s">
        <v>282</v>
      </c>
      <c r="F37" s="9"/>
      <c r="G37" s="9"/>
      <c r="H37" s="9"/>
      <c r="I37" s="9"/>
      <c r="J37" s="9"/>
      <c r="K37" s="6" t="s">
        <v>187</v>
      </c>
    </row>
    <row r="38" spans="1:11" s="7" customFormat="1" x14ac:dyDescent="0.25">
      <c r="A38" s="6">
        <v>7</v>
      </c>
      <c r="B38" s="7" t="s">
        <v>188</v>
      </c>
      <c r="C38" s="6" t="s">
        <v>266</v>
      </c>
      <c r="D38" s="6" t="s">
        <v>12</v>
      </c>
      <c r="E38" s="6" t="s">
        <v>280</v>
      </c>
      <c r="F38" s="9"/>
      <c r="G38" s="9"/>
      <c r="H38" s="9"/>
      <c r="I38" s="9"/>
      <c r="J38" s="9"/>
      <c r="K38" s="6" t="s">
        <v>185</v>
      </c>
    </row>
    <row r="39" spans="1:11" s="7" customFormat="1" x14ac:dyDescent="0.25">
      <c r="A39" s="6">
        <v>7</v>
      </c>
      <c r="B39" s="7" t="s">
        <v>40</v>
      </c>
      <c r="C39" s="6" t="s">
        <v>266</v>
      </c>
      <c r="D39" s="6" t="s">
        <v>14</v>
      </c>
      <c r="E39" s="6" t="s">
        <v>281</v>
      </c>
      <c r="F39" s="9">
        <v>75507.06</v>
      </c>
      <c r="G39" s="9">
        <v>42188.11</v>
      </c>
      <c r="H39" s="9">
        <v>635530.57999999996</v>
      </c>
      <c r="I39" s="9">
        <v>582481.06000000006</v>
      </c>
      <c r="J39" s="9">
        <f>H39-I39</f>
        <v>53049.519999999902</v>
      </c>
      <c r="K39" s="6" t="s">
        <v>12</v>
      </c>
    </row>
    <row r="40" spans="1:11" s="7" customFormat="1" x14ac:dyDescent="0.25">
      <c r="A40" s="6">
        <v>7</v>
      </c>
      <c r="B40" s="7" t="s">
        <v>43</v>
      </c>
      <c r="C40" s="6" t="s">
        <v>267</v>
      </c>
      <c r="D40" s="6" t="s">
        <v>14</v>
      </c>
      <c r="E40" s="6" t="s">
        <v>281</v>
      </c>
      <c r="F40" s="9">
        <v>21050</v>
      </c>
      <c r="G40" s="9">
        <v>33930.85</v>
      </c>
      <c r="H40" s="9">
        <v>145285.39000000001</v>
      </c>
      <c r="I40" s="9">
        <v>82470.720000000001</v>
      </c>
      <c r="J40" s="9">
        <f>H40-I40</f>
        <v>62814.670000000013</v>
      </c>
      <c r="K40" s="6" t="s">
        <v>12</v>
      </c>
    </row>
    <row r="41" spans="1:11" s="7" customFormat="1" x14ac:dyDescent="0.25">
      <c r="A41" s="6">
        <v>7</v>
      </c>
      <c r="B41" s="7" t="s">
        <v>41</v>
      </c>
      <c r="C41" s="6" t="s">
        <v>267</v>
      </c>
      <c r="D41" s="6" t="s">
        <v>12</v>
      </c>
      <c r="E41" s="6" t="s">
        <v>280</v>
      </c>
      <c r="F41" s="9">
        <v>0</v>
      </c>
      <c r="G41" s="9">
        <v>0</v>
      </c>
      <c r="H41" s="9">
        <v>0</v>
      </c>
      <c r="I41" s="9">
        <v>0</v>
      </c>
      <c r="J41" s="9">
        <f>H41-I41</f>
        <v>0</v>
      </c>
      <c r="K41" s="6" t="s">
        <v>12</v>
      </c>
    </row>
    <row r="42" spans="1:11" s="7" customFormat="1" x14ac:dyDescent="0.25">
      <c r="A42" s="6">
        <v>7</v>
      </c>
      <c r="B42" s="7" t="s">
        <v>189</v>
      </c>
      <c r="C42" s="6" t="s">
        <v>267</v>
      </c>
      <c r="D42" s="6" t="s">
        <v>12</v>
      </c>
      <c r="E42" s="6" t="s">
        <v>280</v>
      </c>
      <c r="F42" s="9"/>
      <c r="G42" s="9"/>
      <c r="H42" s="9"/>
      <c r="I42" s="9"/>
      <c r="J42" s="9"/>
      <c r="K42" s="6" t="s">
        <v>185</v>
      </c>
    </row>
    <row r="43" spans="1:11" s="7" customFormat="1" x14ac:dyDescent="0.25">
      <c r="A43" s="6">
        <v>7</v>
      </c>
      <c r="B43" s="7" t="s">
        <v>42</v>
      </c>
      <c r="C43" s="6" t="s">
        <v>267</v>
      </c>
      <c r="D43" s="6" t="s">
        <v>14</v>
      </c>
      <c r="E43" s="6" t="s">
        <v>281</v>
      </c>
      <c r="F43" s="9">
        <v>23525</v>
      </c>
      <c r="G43" s="9">
        <v>26211.599999999999</v>
      </c>
      <c r="H43" s="9">
        <v>137631.03</v>
      </c>
      <c r="I43" s="9">
        <v>78399.31</v>
      </c>
      <c r="J43" s="9">
        <f t="shared" ref="J43:J51" si="1">H43-I43</f>
        <v>59231.72</v>
      </c>
      <c r="K43" s="6" t="s">
        <v>12</v>
      </c>
    </row>
    <row r="44" spans="1:11" s="7" customFormat="1" x14ac:dyDescent="0.25">
      <c r="A44" s="6">
        <v>8</v>
      </c>
      <c r="B44" s="7" t="s">
        <v>44</v>
      </c>
      <c r="C44" s="6" t="s">
        <v>266</v>
      </c>
      <c r="D44" s="6" t="s">
        <v>14</v>
      </c>
      <c r="E44" s="6" t="s">
        <v>281</v>
      </c>
      <c r="F44" s="9">
        <v>138025</v>
      </c>
      <c r="G44" s="9">
        <v>157379.18</v>
      </c>
      <c r="H44" s="9">
        <v>486757.41</v>
      </c>
      <c r="I44" s="9">
        <v>297518.07</v>
      </c>
      <c r="J44" s="9">
        <f t="shared" si="1"/>
        <v>189239.33999999997</v>
      </c>
      <c r="K44" s="6" t="s">
        <v>12</v>
      </c>
    </row>
    <row r="45" spans="1:11" s="7" customFormat="1" x14ac:dyDescent="0.25">
      <c r="A45" s="6">
        <v>8</v>
      </c>
      <c r="B45" s="7" t="s">
        <v>45</v>
      </c>
      <c r="C45" s="6" t="s">
        <v>266</v>
      </c>
      <c r="D45" s="6" t="s">
        <v>12</v>
      </c>
      <c r="E45" s="6" t="s">
        <v>280</v>
      </c>
      <c r="F45" s="9">
        <v>102753.87</v>
      </c>
      <c r="G45" s="9">
        <v>27555.99</v>
      </c>
      <c r="H45" s="9">
        <v>102753.87</v>
      </c>
      <c r="I45" s="9">
        <v>27555.99</v>
      </c>
      <c r="J45" s="9">
        <f t="shared" si="1"/>
        <v>75197.87999999999</v>
      </c>
      <c r="K45" s="6" t="s">
        <v>12</v>
      </c>
    </row>
    <row r="46" spans="1:11" s="7" customFormat="1" x14ac:dyDescent="0.25">
      <c r="A46" s="6">
        <v>8</v>
      </c>
      <c r="B46" s="7" t="s">
        <v>49</v>
      </c>
      <c r="C46" s="6" t="s">
        <v>267</v>
      </c>
      <c r="D46" s="6" t="s">
        <v>14</v>
      </c>
      <c r="E46" s="6" t="s">
        <v>280</v>
      </c>
      <c r="F46" s="9">
        <v>2700</v>
      </c>
      <c r="G46" s="9">
        <v>2000</v>
      </c>
      <c r="H46" s="9">
        <v>2700</v>
      </c>
      <c r="I46" s="9">
        <v>2000</v>
      </c>
      <c r="J46" s="9">
        <f t="shared" si="1"/>
        <v>700</v>
      </c>
      <c r="K46" s="6" t="s">
        <v>12</v>
      </c>
    </row>
    <row r="47" spans="1:11" s="7" customFormat="1" x14ac:dyDescent="0.25">
      <c r="A47" s="6">
        <v>8</v>
      </c>
      <c r="B47" s="7" t="s">
        <v>48</v>
      </c>
      <c r="C47" s="6" t="s">
        <v>267</v>
      </c>
      <c r="D47" s="6" t="s">
        <v>14</v>
      </c>
      <c r="E47" s="6" t="s">
        <v>280</v>
      </c>
      <c r="F47" s="9">
        <v>5200</v>
      </c>
      <c r="G47" s="9">
        <v>2000</v>
      </c>
      <c r="H47" s="9">
        <v>5200</v>
      </c>
      <c r="I47" s="9">
        <v>2000</v>
      </c>
      <c r="J47" s="9">
        <f t="shared" si="1"/>
        <v>3200</v>
      </c>
      <c r="K47" s="6" t="s">
        <v>12</v>
      </c>
    </row>
    <row r="48" spans="1:11" s="7" customFormat="1" x14ac:dyDescent="0.25">
      <c r="A48" s="6">
        <v>8</v>
      </c>
      <c r="B48" s="7" t="s">
        <v>46</v>
      </c>
      <c r="C48" s="6" t="s">
        <v>267</v>
      </c>
      <c r="D48" s="6" t="s">
        <v>12</v>
      </c>
      <c r="E48" s="6" t="s">
        <v>280</v>
      </c>
      <c r="F48" s="9">
        <v>92750</v>
      </c>
      <c r="G48" s="9">
        <v>5490.63</v>
      </c>
      <c r="H48" s="9">
        <v>113000</v>
      </c>
      <c r="I48" s="9">
        <v>21428.53</v>
      </c>
      <c r="J48" s="9">
        <f t="shared" si="1"/>
        <v>91571.47</v>
      </c>
      <c r="K48" s="6" t="s">
        <v>12</v>
      </c>
    </row>
    <row r="49" spans="1:11" s="7" customFormat="1" x14ac:dyDescent="0.25">
      <c r="A49" s="6">
        <v>8</v>
      </c>
      <c r="B49" s="7" t="s">
        <v>47</v>
      </c>
      <c r="C49" s="6" t="s">
        <v>267</v>
      </c>
      <c r="D49" s="6" t="s">
        <v>12</v>
      </c>
      <c r="E49" s="6" t="s">
        <v>280</v>
      </c>
      <c r="F49" s="9">
        <v>3400</v>
      </c>
      <c r="G49" s="9">
        <v>96.26</v>
      </c>
      <c r="H49" s="9">
        <v>3400</v>
      </c>
      <c r="I49" s="9">
        <v>96.26</v>
      </c>
      <c r="J49" s="9">
        <f t="shared" si="1"/>
        <v>3303.74</v>
      </c>
      <c r="K49" s="6" t="s">
        <v>12</v>
      </c>
    </row>
    <row r="50" spans="1:11" s="7" customFormat="1" x14ac:dyDescent="0.25">
      <c r="A50" s="6">
        <v>8</v>
      </c>
      <c r="B50" s="7" t="s">
        <v>50</v>
      </c>
      <c r="C50" s="6" t="s">
        <v>276</v>
      </c>
      <c r="D50" s="6" t="s">
        <v>14</v>
      </c>
      <c r="E50" s="6" t="s">
        <v>286</v>
      </c>
      <c r="F50" s="9">
        <v>20316.05</v>
      </c>
      <c r="G50" s="9">
        <v>17422.63</v>
      </c>
      <c r="H50" s="9">
        <v>20316.05</v>
      </c>
      <c r="I50" s="9">
        <v>17422.63</v>
      </c>
      <c r="J50" s="9">
        <f t="shared" si="1"/>
        <v>2893.4199999999983</v>
      </c>
      <c r="K50" s="6" t="s">
        <v>12</v>
      </c>
    </row>
    <row r="51" spans="1:11" s="7" customFormat="1" x14ac:dyDescent="0.25">
      <c r="A51" s="6">
        <v>9</v>
      </c>
      <c r="B51" s="7" t="s">
        <v>51</v>
      </c>
      <c r="C51" s="6" t="s">
        <v>266</v>
      </c>
      <c r="D51" s="6" t="s">
        <v>12</v>
      </c>
      <c r="E51" s="6" t="s">
        <v>281</v>
      </c>
      <c r="F51" s="9"/>
      <c r="G51" s="9"/>
      <c r="H51" s="9">
        <v>12750</v>
      </c>
      <c r="I51" s="9">
        <v>12750</v>
      </c>
      <c r="J51" s="9">
        <f t="shared" si="1"/>
        <v>0</v>
      </c>
      <c r="K51" s="6" t="s">
        <v>279</v>
      </c>
    </row>
    <row r="52" spans="1:11" s="7" customFormat="1" x14ac:dyDescent="0.25">
      <c r="A52" s="6">
        <v>9</v>
      </c>
      <c r="B52" s="7" t="s">
        <v>190</v>
      </c>
      <c r="C52" s="6" t="s">
        <v>266</v>
      </c>
      <c r="D52" s="6" t="s">
        <v>14</v>
      </c>
      <c r="E52" s="6" t="s">
        <v>280</v>
      </c>
      <c r="F52" s="9"/>
      <c r="G52" s="9"/>
      <c r="H52" s="9"/>
      <c r="I52" s="9"/>
      <c r="J52" s="9"/>
      <c r="K52" s="6" t="s">
        <v>185</v>
      </c>
    </row>
    <row r="53" spans="1:11" s="7" customFormat="1" x14ac:dyDescent="0.25">
      <c r="A53" s="6">
        <v>9</v>
      </c>
      <c r="B53" s="7" t="s">
        <v>191</v>
      </c>
      <c r="C53" s="6" t="s">
        <v>267</v>
      </c>
      <c r="D53" s="6" t="s">
        <v>14</v>
      </c>
      <c r="E53" s="6" t="s">
        <v>280</v>
      </c>
      <c r="F53" s="9"/>
      <c r="G53" s="9"/>
      <c r="H53" s="9"/>
      <c r="I53" s="9"/>
      <c r="J53" s="9"/>
      <c r="K53" s="6" t="s">
        <v>185</v>
      </c>
    </row>
    <row r="54" spans="1:11" s="7" customFormat="1" x14ac:dyDescent="0.25">
      <c r="A54" s="6">
        <v>9</v>
      </c>
      <c r="B54" s="7" t="s">
        <v>192</v>
      </c>
      <c r="C54" s="6" t="s">
        <v>267</v>
      </c>
      <c r="D54" s="6" t="s">
        <v>14</v>
      </c>
      <c r="E54" s="6" t="s">
        <v>280</v>
      </c>
      <c r="F54" s="9"/>
      <c r="G54" s="9"/>
      <c r="H54" s="9"/>
      <c r="I54" s="9"/>
      <c r="J54" s="9"/>
      <c r="K54" s="6" t="s">
        <v>185</v>
      </c>
    </row>
    <row r="55" spans="1:11" s="7" customFormat="1" x14ac:dyDescent="0.25">
      <c r="A55" s="6">
        <v>9</v>
      </c>
      <c r="B55" s="7" t="s">
        <v>52</v>
      </c>
      <c r="C55" s="6" t="s">
        <v>276</v>
      </c>
      <c r="D55" s="6" t="s">
        <v>12</v>
      </c>
      <c r="E55" s="6" t="s">
        <v>285</v>
      </c>
      <c r="F55" s="9">
        <v>5000</v>
      </c>
      <c r="G55" s="9">
        <v>1490.58</v>
      </c>
      <c r="H55" s="9">
        <v>73875.86</v>
      </c>
      <c r="I55" s="9">
        <v>16076.56</v>
      </c>
      <c r="J55" s="9">
        <f>H55-I55</f>
        <v>57799.3</v>
      </c>
      <c r="K55" s="6" t="s">
        <v>12</v>
      </c>
    </row>
    <row r="56" spans="1:11" s="7" customFormat="1" x14ac:dyDescent="0.25">
      <c r="A56" s="6">
        <v>10</v>
      </c>
      <c r="B56" s="7" t="s">
        <v>53</v>
      </c>
      <c r="C56" s="6" t="s">
        <v>266</v>
      </c>
      <c r="D56" s="6" t="s">
        <v>12</v>
      </c>
      <c r="E56" s="6" t="s">
        <v>281</v>
      </c>
      <c r="F56" s="9">
        <v>2500</v>
      </c>
      <c r="G56" s="9">
        <v>740</v>
      </c>
      <c r="H56" s="9">
        <v>84462.77</v>
      </c>
      <c r="I56" s="9">
        <v>68523.92</v>
      </c>
      <c r="J56" s="9">
        <f>H56-I56</f>
        <v>15938.850000000006</v>
      </c>
      <c r="K56" s="6" t="s">
        <v>12</v>
      </c>
    </row>
    <row r="57" spans="1:11" s="7" customFormat="1" x14ac:dyDescent="0.25">
      <c r="A57" s="6">
        <v>10</v>
      </c>
      <c r="B57" s="7" t="s">
        <v>193</v>
      </c>
      <c r="C57" s="6" t="s">
        <v>266</v>
      </c>
      <c r="D57" s="6" t="s">
        <v>14</v>
      </c>
      <c r="E57" s="6" t="s">
        <v>280</v>
      </c>
      <c r="F57" s="9"/>
      <c r="G57" s="9"/>
      <c r="H57" s="9"/>
      <c r="I57" s="9"/>
      <c r="J57" s="9"/>
      <c r="K57" s="6" t="s">
        <v>185</v>
      </c>
    </row>
    <row r="58" spans="1:11" s="7" customFormat="1" x14ac:dyDescent="0.25">
      <c r="A58" s="6">
        <v>10</v>
      </c>
      <c r="B58" s="7" t="s">
        <v>56</v>
      </c>
      <c r="C58" s="6" t="s">
        <v>267</v>
      </c>
      <c r="D58" s="6" t="s">
        <v>12</v>
      </c>
      <c r="E58" s="6" t="s">
        <v>280</v>
      </c>
      <c r="F58" s="9">
        <v>9250</v>
      </c>
      <c r="G58" s="9">
        <v>6017.21</v>
      </c>
      <c r="H58" s="9">
        <v>9250</v>
      </c>
      <c r="I58" s="9">
        <v>6017.21</v>
      </c>
      <c r="J58" s="9">
        <f>H58-I58</f>
        <v>3232.79</v>
      </c>
      <c r="K58" s="6" t="s">
        <v>12</v>
      </c>
    </row>
    <row r="59" spans="1:11" s="7" customFormat="1" x14ac:dyDescent="0.25">
      <c r="A59" s="6">
        <v>10</v>
      </c>
      <c r="B59" s="7" t="s">
        <v>55</v>
      </c>
      <c r="C59" s="6" t="s">
        <v>267</v>
      </c>
      <c r="D59" s="6" t="s">
        <v>12</v>
      </c>
      <c r="E59" s="6" t="s">
        <v>281</v>
      </c>
      <c r="F59" s="9">
        <v>2200</v>
      </c>
      <c r="G59" s="9">
        <v>3649.03</v>
      </c>
      <c r="H59" s="9">
        <v>23585.65</v>
      </c>
      <c r="I59" s="9">
        <v>18004.740000000002</v>
      </c>
      <c r="J59" s="9">
        <f>H59-I59</f>
        <v>5580.91</v>
      </c>
      <c r="K59" s="6" t="s">
        <v>12</v>
      </c>
    </row>
    <row r="60" spans="1:11" s="7" customFormat="1" x14ac:dyDescent="0.25">
      <c r="A60" s="6">
        <v>10</v>
      </c>
      <c r="B60" s="7" t="s">
        <v>194</v>
      </c>
      <c r="C60" s="6" t="s">
        <v>267</v>
      </c>
      <c r="D60" s="6" t="s">
        <v>14</v>
      </c>
      <c r="E60" s="6" t="s">
        <v>280</v>
      </c>
      <c r="F60" s="9"/>
      <c r="G60" s="9"/>
      <c r="H60" s="9"/>
      <c r="I60" s="9"/>
      <c r="J60" s="9"/>
      <c r="K60" s="6" t="s">
        <v>185</v>
      </c>
    </row>
    <row r="61" spans="1:11" s="7" customFormat="1" x14ac:dyDescent="0.25">
      <c r="A61" s="6">
        <v>10</v>
      </c>
      <c r="B61" s="7" t="s">
        <v>54</v>
      </c>
      <c r="C61" s="6" t="s">
        <v>267</v>
      </c>
      <c r="D61" s="6" t="s">
        <v>12</v>
      </c>
      <c r="E61" s="6" t="s">
        <v>281</v>
      </c>
      <c r="F61" s="9">
        <v>2000</v>
      </c>
      <c r="G61" s="9">
        <v>160</v>
      </c>
      <c r="H61" s="9">
        <v>67359.19</v>
      </c>
      <c r="I61" s="9">
        <v>17879.88</v>
      </c>
      <c r="J61" s="9">
        <f>H61-I61</f>
        <v>49479.31</v>
      </c>
      <c r="K61" s="6" t="s">
        <v>12</v>
      </c>
    </row>
    <row r="62" spans="1:11" s="7" customFormat="1" x14ac:dyDescent="0.25">
      <c r="A62" s="6">
        <v>10</v>
      </c>
      <c r="B62" s="7" t="s">
        <v>196</v>
      </c>
      <c r="C62" s="6" t="s">
        <v>267</v>
      </c>
      <c r="D62" s="6" t="s">
        <v>14</v>
      </c>
      <c r="E62" s="6" t="s">
        <v>280</v>
      </c>
      <c r="F62" s="9"/>
      <c r="G62" s="9"/>
      <c r="H62" s="9"/>
      <c r="I62" s="9"/>
      <c r="J62" s="9"/>
      <c r="K62" s="6" t="s">
        <v>185</v>
      </c>
    </row>
    <row r="63" spans="1:11" s="7" customFormat="1" x14ac:dyDescent="0.25">
      <c r="A63" s="6">
        <v>10</v>
      </c>
      <c r="B63" s="7" t="s">
        <v>195</v>
      </c>
      <c r="C63" s="6" t="s">
        <v>267</v>
      </c>
      <c r="D63" s="6" t="s">
        <v>12</v>
      </c>
      <c r="E63" s="6" t="s">
        <v>280</v>
      </c>
      <c r="F63" s="9"/>
      <c r="G63" s="9"/>
      <c r="H63" s="9"/>
      <c r="I63" s="9"/>
      <c r="J63" s="9"/>
      <c r="K63" s="6" t="s">
        <v>185</v>
      </c>
    </row>
    <row r="64" spans="1:11" s="7" customFormat="1" x14ac:dyDescent="0.25">
      <c r="A64" s="6">
        <v>10</v>
      </c>
      <c r="B64" s="7" t="s">
        <v>57</v>
      </c>
      <c r="C64" s="6" t="s">
        <v>276</v>
      </c>
      <c r="D64" s="6" t="s">
        <v>12</v>
      </c>
      <c r="E64" s="6" t="s">
        <v>285</v>
      </c>
      <c r="F64" s="9">
        <v>0</v>
      </c>
      <c r="G64" s="9">
        <v>3572.01</v>
      </c>
      <c r="H64" s="9">
        <v>30005</v>
      </c>
      <c r="I64" s="9">
        <v>10832.29</v>
      </c>
      <c r="J64" s="9">
        <f t="shared" ref="J64:J72" si="2">H64-I64</f>
        <v>19172.71</v>
      </c>
      <c r="K64" s="6" t="s">
        <v>12</v>
      </c>
    </row>
    <row r="65" spans="1:11" s="7" customFormat="1" x14ac:dyDescent="0.25">
      <c r="A65" s="6">
        <v>11</v>
      </c>
      <c r="B65" s="7" t="s">
        <v>59</v>
      </c>
      <c r="C65" s="6" t="s">
        <v>266</v>
      </c>
      <c r="D65" s="6" t="s">
        <v>12</v>
      </c>
      <c r="E65" s="6" t="s">
        <v>280</v>
      </c>
      <c r="F65" s="9">
        <v>3200</v>
      </c>
      <c r="G65" s="9">
        <v>556.76</v>
      </c>
      <c r="H65" s="9">
        <v>3200</v>
      </c>
      <c r="I65" s="9">
        <v>556.76</v>
      </c>
      <c r="J65" s="9">
        <f t="shared" si="2"/>
        <v>2643.24</v>
      </c>
      <c r="K65" s="6" t="s">
        <v>12</v>
      </c>
    </row>
    <row r="66" spans="1:11" s="7" customFormat="1" x14ac:dyDescent="0.25">
      <c r="A66" s="6">
        <v>11</v>
      </c>
      <c r="B66" s="7" t="s">
        <v>58</v>
      </c>
      <c r="C66" s="6" t="s">
        <v>266</v>
      </c>
      <c r="D66" s="6" t="s">
        <v>14</v>
      </c>
      <c r="E66" s="6" t="s">
        <v>281</v>
      </c>
      <c r="F66" s="9">
        <v>207025.73</v>
      </c>
      <c r="G66" s="9">
        <v>67988.91</v>
      </c>
      <c r="H66" s="9">
        <v>1166760.7</v>
      </c>
      <c r="I66" s="9">
        <v>728686.06</v>
      </c>
      <c r="J66" s="9">
        <f t="shared" si="2"/>
        <v>438074.6399999999</v>
      </c>
      <c r="K66" s="6" t="s">
        <v>12</v>
      </c>
    </row>
    <row r="67" spans="1:11" s="7" customFormat="1" x14ac:dyDescent="0.25">
      <c r="A67" s="6">
        <v>11</v>
      </c>
      <c r="B67" s="7" t="s">
        <v>60</v>
      </c>
      <c r="C67" s="6" t="s">
        <v>267</v>
      </c>
      <c r="D67" s="6" t="s">
        <v>14</v>
      </c>
      <c r="E67" s="6" t="s">
        <v>281</v>
      </c>
      <c r="F67" s="9">
        <v>51970</v>
      </c>
      <c r="G67" s="9">
        <v>42370.64</v>
      </c>
      <c r="H67" s="9">
        <v>126755.98</v>
      </c>
      <c r="I67" s="9">
        <v>91144.15</v>
      </c>
      <c r="J67" s="9">
        <f t="shared" si="2"/>
        <v>35611.83</v>
      </c>
      <c r="K67" s="6" t="s">
        <v>12</v>
      </c>
    </row>
    <row r="68" spans="1:11" s="7" customFormat="1" x14ac:dyDescent="0.25">
      <c r="A68" s="6">
        <v>11</v>
      </c>
      <c r="B68" s="7" t="s">
        <v>63</v>
      </c>
      <c r="C68" s="6" t="s">
        <v>267</v>
      </c>
      <c r="D68" s="6" t="s">
        <v>12</v>
      </c>
      <c r="E68" s="6" t="s">
        <v>280</v>
      </c>
      <c r="F68" s="9">
        <v>2100</v>
      </c>
      <c r="G68" s="9">
        <v>556.76</v>
      </c>
      <c r="H68" s="9">
        <v>2100</v>
      </c>
      <c r="I68" s="9">
        <v>556.76</v>
      </c>
      <c r="J68" s="9">
        <f t="shared" si="2"/>
        <v>1543.24</v>
      </c>
      <c r="K68" s="6" t="s">
        <v>12</v>
      </c>
    </row>
    <row r="69" spans="1:11" s="7" customFormat="1" x14ac:dyDescent="0.25">
      <c r="A69" s="6">
        <v>11</v>
      </c>
      <c r="B69" s="7" t="s">
        <v>61</v>
      </c>
      <c r="C69" s="6" t="s">
        <v>267</v>
      </c>
      <c r="D69" s="6" t="s">
        <v>14</v>
      </c>
      <c r="E69" s="6" t="s">
        <v>281</v>
      </c>
      <c r="F69" s="9">
        <v>64223.17</v>
      </c>
      <c r="G69" s="9">
        <v>43057.46</v>
      </c>
      <c r="H69" s="9">
        <v>163576.66</v>
      </c>
      <c r="I69" s="9">
        <v>107771.46</v>
      </c>
      <c r="J69" s="9">
        <f t="shared" si="2"/>
        <v>55805.2</v>
      </c>
      <c r="K69" s="6" t="s">
        <v>12</v>
      </c>
    </row>
    <row r="70" spans="1:11" s="7" customFormat="1" x14ac:dyDescent="0.25">
      <c r="A70" s="6">
        <v>11</v>
      </c>
      <c r="B70" s="7" t="s">
        <v>62</v>
      </c>
      <c r="C70" s="6" t="s">
        <v>267</v>
      </c>
      <c r="D70" s="6" t="s">
        <v>12</v>
      </c>
      <c r="E70" s="6" t="s">
        <v>280</v>
      </c>
      <c r="F70" s="9">
        <v>3100</v>
      </c>
      <c r="G70" s="9">
        <v>605.66</v>
      </c>
      <c r="H70" s="9">
        <v>3100</v>
      </c>
      <c r="I70" s="9">
        <v>605.66</v>
      </c>
      <c r="J70" s="9">
        <f t="shared" si="2"/>
        <v>2494.34</v>
      </c>
      <c r="K70" s="6" t="s">
        <v>12</v>
      </c>
    </row>
    <row r="71" spans="1:11" s="7" customFormat="1" x14ac:dyDescent="0.25">
      <c r="A71" s="6">
        <v>11</v>
      </c>
      <c r="B71" s="7" t="s">
        <v>65</v>
      </c>
      <c r="C71" s="6" t="s">
        <v>276</v>
      </c>
      <c r="D71" s="6" t="s">
        <v>12</v>
      </c>
      <c r="E71" s="6" t="s">
        <v>282</v>
      </c>
      <c r="F71" s="9">
        <v>17563.63</v>
      </c>
      <c r="G71" s="9">
        <v>2850.26</v>
      </c>
      <c r="H71" s="9">
        <v>17563.63</v>
      </c>
      <c r="I71" s="9">
        <v>2850.26</v>
      </c>
      <c r="J71" s="9">
        <f t="shared" si="2"/>
        <v>14713.37</v>
      </c>
      <c r="K71" s="6" t="s">
        <v>12</v>
      </c>
    </row>
    <row r="72" spans="1:11" s="7" customFormat="1" x14ac:dyDescent="0.25">
      <c r="A72" s="6">
        <v>11</v>
      </c>
      <c r="B72" s="7" t="s">
        <v>64</v>
      </c>
      <c r="C72" s="6" t="s">
        <v>276</v>
      </c>
      <c r="D72" s="6" t="s">
        <v>14</v>
      </c>
      <c r="E72" s="6" t="s">
        <v>285</v>
      </c>
      <c r="F72" s="9">
        <v>102100</v>
      </c>
      <c r="G72" s="9">
        <v>103589.51</v>
      </c>
      <c r="H72" s="9">
        <v>193412.98</v>
      </c>
      <c r="I72" s="9">
        <v>191309.86</v>
      </c>
      <c r="J72" s="9">
        <f t="shared" si="2"/>
        <v>2103.1200000000244</v>
      </c>
      <c r="K72" s="6" t="s">
        <v>12</v>
      </c>
    </row>
    <row r="73" spans="1:11" s="7" customFormat="1" x14ac:dyDescent="0.25">
      <c r="A73" s="6">
        <v>12</v>
      </c>
      <c r="B73" s="7" t="s">
        <v>239</v>
      </c>
      <c r="C73" s="6" t="s">
        <v>266</v>
      </c>
      <c r="D73" s="6" t="s">
        <v>14</v>
      </c>
      <c r="E73" s="6" t="s">
        <v>280</v>
      </c>
      <c r="F73" s="9"/>
      <c r="G73" s="9"/>
      <c r="H73" s="9"/>
      <c r="I73" s="9"/>
      <c r="J73" s="9"/>
      <c r="K73" s="6"/>
    </row>
    <row r="74" spans="1:11" s="7" customFormat="1" x14ac:dyDescent="0.25">
      <c r="A74" s="6">
        <v>12</v>
      </c>
      <c r="B74" s="7" t="s">
        <v>66</v>
      </c>
      <c r="C74" s="6" t="s">
        <v>266</v>
      </c>
      <c r="D74" s="6" t="s">
        <v>12</v>
      </c>
      <c r="E74" s="6" t="s">
        <v>281</v>
      </c>
      <c r="F74" s="9">
        <v>33450</v>
      </c>
      <c r="G74" s="9">
        <v>12545.91</v>
      </c>
      <c r="H74" s="9">
        <v>143007.43</v>
      </c>
      <c r="I74" s="9">
        <v>106571.85</v>
      </c>
      <c r="J74" s="9">
        <f>H74-I74</f>
        <v>36435.579999999987</v>
      </c>
      <c r="K74" s="6" t="s">
        <v>12</v>
      </c>
    </row>
    <row r="75" spans="1:11" s="7" customFormat="1" x14ac:dyDescent="0.25">
      <c r="A75" s="6">
        <v>12</v>
      </c>
      <c r="B75" s="7" t="s">
        <v>240</v>
      </c>
      <c r="C75" s="6" t="s">
        <v>267</v>
      </c>
      <c r="D75" s="6" t="s">
        <v>14</v>
      </c>
      <c r="E75" s="6" t="s">
        <v>280</v>
      </c>
      <c r="F75" s="9"/>
      <c r="G75" s="9"/>
      <c r="H75" s="9"/>
      <c r="I75" s="9"/>
      <c r="J75" s="9"/>
      <c r="K75" s="6"/>
    </row>
    <row r="76" spans="1:11" s="7" customFormat="1" x14ac:dyDescent="0.25">
      <c r="A76" s="6">
        <v>12</v>
      </c>
      <c r="B76" s="7" t="s">
        <v>197</v>
      </c>
      <c r="C76" s="6" t="s">
        <v>267</v>
      </c>
      <c r="D76" s="6" t="s">
        <v>12</v>
      </c>
      <c r="E76" s="6" t="s">
        <v>280</v>
      </c>
      <c r="F76" s="9"/>
      <c r="G76" s="9"/>
      <c r="H76" s="9"/>
      <c r="I76" s="9"/>
      <c r="J76" s="9"/>
      <c r="K76" s="6" t="s">
        <v>185</v>
      </c>
    </row>
    <row r="77" spans="1:11" s="7" customFormat="1" x14ac:dyDescent="0.25">
      <c r="A77" s="6">
        <v>12</v>
      </c>
      <c r="B77" s="7" t="s">
        <v>242</v>
      </c>
      <c r="C77" s="6" t="s">
        <v>267</v>
      </c>
      <c r="D77" s="6" t="s">
        <v>12</v>
      </c>
      <c r="E77" s="6" t="s">
        <v>281</v>
      </c>
      <c r="F77" s="9"/>
      <c r="G77" s="9"/>
      <c r="H77" s="9"/>
      <c r="I77" s="9"/>
      <c r="J77" s="9"/>
      <c r="K77" s="6"/>
    </row>
    <row r="78" spans="1:11" s="7" customFormat="1" x14ac:dyDescent="0.25">
      <c r="A78" s="6">
        <v>12</v>
      </c>
      <c r="B78" s="7" t="s">
        <v>67</v>
      </c>
      <c r="C78" s="6" t="s">
        <v>267</v>
      </c>
      <c r="D78" s="6" t="s">
        <v>12</v>
      </c>
      <c r="E78" s="6" t="s">
        <v>281</v>
      </c>
      <c r="F78" s="9">
        <v>31525</v>
      </c>
      <c r="G78" s="9">
        <v>1572.6</v>
      </c>
      <c r="H78" s="9">
        <v>270277.77</v>
      </c>
      <c r="I78" s="9">
        <v>23849.040000000001</v>
      </c>
      <c r="J78" s="9">
        <f>H78-I78</f>
        <v>246428.73</v>
      </c>
      <c r="K78" s="6" t="s">
        <v>12</v>
      </c>
    </row>
    <row r="79" spans="1:11" s="7" customFormat="1" x14ac:dyDescent="0.25">
      <c r="A79" s="6">
        <v>12</v>
      </c>
      <c r="B79" s="7" t="s">
        <v>241</v>
      </c>
      <c r="C79" s="6" t="s">
        <v>267</v>
      </c>
      <c r="D79" s="6" t="s">
        <v>14</v>
      </c>
      <c r="E79" s="6" t="s">
        <v>280</v>
      </c>
      <c r="F79" s="9"/>
      <c r="G79" s="9"/>
      <c r="H79" s="9"/>
      <c r="I79" s="9"/>
      <c r="J79" s="9"/>
      <c r="K79" s="6"/>
    </row>
    <row r="80" spans="1:11" s="7" customFormat="1" x14ac:dyDescent="0.25">
      <c r="A80" s="6">
        <v>13</v>
      </c>
      <c r="B80" s="7" t="s">
        <v>68</v>
      </c>
      <c r="C80" s="6" t="s">
        <v>266</v>
      </c>
      <c r="D80" s="6" t="s">
        <v>12</v>
      </c>
      <c r="E80" s="6" t="s">
        <v>281</v>
      </c>
      <c r="F80" s="9">
        <v>35200</v>
      </c>
      <c r="G80" s="9">
        <v>12444.97</v>
      </c>
      <c r="H80" s="9">
        <v>196812.03</v>
      </c>
      <c r="I80" s="9">
        <v>169014.75</v>
      </c>
      <c r="J80" s="9">
        <f>H80-I80</f>
        <v>27797.279999999999</v>
      </c>
      <c r="K80" s="6" t="s">
        <v>12</v>
      </c>
    </row>
    <row r="81" spans="1:11" s="7" customFormat="1" x14ac:dyDescent="0.25">
      <c r="A81" s="6">
        <v>13</v>
      </c>
      <c r="B81" s="7" t="s">
        <v>69</v>
      </c>
      <c r="C81" s="6" t="s">
        <v>266</v>
      </c>
      <c r="D81" s="6" t="s">
        <v>14</v>
      </c>
      <c r="E81" s="6" t="s">
        <v>280</v>
      </c>
      <c r="F81" s="9">
        <v>34309.43</v>
      </c>
      <c r="G81" s="9">
        <v>8775.41</v>
      </c>
      <c r="H81" s="9">
        <v>34309.43</v>
      </c>
      <c r="I81" s="9">
        <v>8775.41</v>
      </c>
      <c r="J81" s="9">
        <f>H81-I81</f>
        <v>25534.02</v>
      </c>
      <c r="K81" s="6" t="s">
        <v>12</v>
      </c>
    </row>
    <row r="82" spans="1:11" s="7" customFormat="1" x14ac:dyDescent="0.25">
      <c r="A82" s="6">
        <v>13</v>
      </c>
      <c r="B82" s="7" t="s">
        <v>72</v>
      </c>
      <c r="C82" s="6" t="s">
        <v>267</v>
      </c>
      <c r="D82" s="6" t="s">
        <v>12</v>
      </c>
      <c r="E82" s="6" t="s">
        <v>281</v>
      </c>
      <c r="F82" s="9">
        <v>38375.56</v>
      </c>
      <c r="G82" s="9">
        <v>24092.3</v>
      </c>
      <c r="H82" s="9">
        <v>58616.89</v>
      </c>
      <c r="I82" s="9">
        <v>40194.75</v>
      </c>
      <c r="J82" s="9">
        <f>H82-I82</f>
        <v>18422.14</v>
      </c>
      <c r="K82" s="6" t="s">
        <v>12</v>
      </c>
    </row>
    <row r="83" spans="1:11" s="7" customFormat="1" x14ac:dyDescent="0.25">
      <c r="A83" s="6">
        <v>13</v>
      </c>
      <c r="B83" s="7" t="s">
        <v>70</v>
      </c>
      <c r="C83" s="6" t="s">
        <v>267</v>
      </c>
      <c r="D83" s="6" t="s">
        <v>12</v>
      </c>
      <c r="E83" s="6" t="s">
        <v>280</v>
      </c>
      <c r="F83" s="9">
        <v>13449.98</v>
      </c>
      <c r="G83" s="9">
        <v>8227.82</v>
      </c>
      <c r="H83" s="9">
        <v>13449.98</v>
      </c>
      <c r="I83" s="9">
        <v>8227.82</v>
      </c>
      <c r="J83" s="9">
        <f>H83-I83</f>
        <v>5222.16</v>
      </c>
      <c r="K83" s="6" t="s">
        <v>12</v>
      </c>
    </row>
    <row r="84" spans="1:11" s="7" customFormat="1" x14ac:dyDescent="0.25">
      <c r="A84" s="6">
        <v>13</v>
      </c>
      <c r="B84" s="7" t="s">
        <v>198</v>
      </c>
      <c r="C84" s="6" t="s">
        <v>267</v>
      </c>
      <c r="D84" s="6" t="s">
        <v>14</v>
      </c>
      <c r="E84" s="6" t="s">
        <v>280</v>
      </c>
      <c r="F84" s="9"/>
      <c r="G84" s="9"/>
      <c r="H84" s="9"/>
      <c r="I84" s="9"/>
      <c r="J84" s="9"/>
      <c r="K84" s="6" t="s">
        <v>185</v>
      </c>
    </row>
    <row r="85" spans="1:11" s="7" customFormat="1" x14ac:dyDescent="0.25">
      <c r="A85" s="6">
        <v>13</v>
      </c>
      <c r="B85" s="7" t="s">
        <v>199</v>
      </c>
      <c r="C85" s="6" t="s">
        <v>267</v>
      </c>
      <c r="D85" s="6" t="s">
        <v>14</v>
      </c>
      <c r="E85" s="6" t="s">
        <v>280</v>
      </c>
      <c r="F85" s="9"/>
      <c r="G85" s="9"/>
      <c r="H85" s="9"/>
      <c r="I85" s="9"/>
      <c r="J85" s="9"/>
      <c r="K85" s="6" t="s">
        <v>185</v>
      </c>
    </row>
    <row r="86" spans="1:11" s="7" customFormat="1" x14ac:dyDescent="0.25">
      <c r="A86" s="6">
        <v>13</v>
      </c>
      <c r="B86" s="7" t="s">
        <v>71</v>
      </c>
      <c r="C86" s="6" t="s">
        <v>267</v>
      </c>
      <c r="D86" s="6" t="s">
        <v>12</v>
      </c>
      <c r="E86" s="6" t="s">
        <v>281</v>
      </c>
      <c r="F86" s="9">
        <v>10275</v>
      </c>
      <c r="G86" s="9">
        <v>14880.17</v>
      </c>
      <c r="H86" s="9">
        <v>91047.24</v>
      </c>
      <c r="I86" s="9">
        <v>38182.82</v>
      </c>
      <c r="J86" s="9">
        <f>H86-I86</f>
        <v>52864.420000000006</v>
      </c>
      <c r="K86" s="6" t="s">
        <v>12</v>
      </c>
    </row>
    <row r="87" spans="1:11" s="7" customFormat="1" x14ac:dyDescent="0.25">
      <c r="A87" s="6">
        <v>14</v>
      </c>
      <c r="B87" s="7" t="s">
        <v>243</v>
      </c>
      <c r="C87" s="6" t="s">
        <v>266</v>
      </c>
      <c r="D87" s="6" t="s">
        <v>12</v>
      </c>
      <c r="E87" s="6" t="s">
        <v>280</v>
      </c>
      <c r="F87" s="9"/>
      <c r="G87" s="9"/>
      <c r="H87" s="9"/>
      <c r="I87" s="9"/>
      <c r="J87" s="9"/>
      <c r="K87" s="6"/>
    </row>
    <row r="88" spans="1:11" s="7" customFormat="1" x14ac:dyDescent="0.25">
      <c r="A88" s="6">
        <v>14</v>
      </c>
      <c r="B88" s="7" t="s">
        <v>73</v>
      </c>
      <c r="C88" s="6" t="s">
        <v>266</v>
      </c>
      <c r="D88" s="6" t="s">
        <v>14</v>
      </c>
      <c r="E88" s="6" t="s">
        <v>281</v>
      </c>
      <c r="F88" s="9">
        <v>55650</v>
      </c>
      <c r="G88" s="9">
        <v>1555.24</v>
      </c>
      <c r="H88" s="9">
        <v>230313.60000000001</v>
      </c>
      <c r="I88" s="9">
        <v>80187.600000000006</v>
      </c>
      <c r="J88" s="9">
        <f>H88-I88</f>
        <v>150126</v>
      </c>
      <c r="K88" s="6" t="s">
        <v>12</v>
      </c>
    </row>
    <row r="89" spans="1:11" s="7" customFormat="1" x14ac:dyDescent="0.25">
      <c r="A89" s="6">
        <v>14</v>
      </c>
      <c r="B89" s="7" t="s">
        <v>75</v>
      </c>
      <c r="C89" s="6" t="s">
        <v>267</v>
      </c>
      <c r="D89" s="6" t="s">
        <v>14</v>
      </c>
      <c r="E89" s="6" t="s">
        <v>281</v>
      </c>
      <c r="F89" s="9">
        <v>54455</v>
      </c>
      <c r="G89" s="9">
        <v>34443.74</v>
      </c>
      <c r="H89" s="9">
        <v>221690.11</v>
      </c>
      <c r="I89" s="9">
        <v>146434.51</v>
      </c>
      <c r="J89" s="9">
        <f>H89-I89</f>
        <v>75255.599999999977</v>
      </c>
      <c r="K89" s="6" t="s">
        <v>12</v>
      </c>
    </row>
    <row r="90" spans="1:11" s="7" customFormat="1" x14ac:dyDescent="0.25">
      <c r="A90" s="6">
        <v>14</v>
      </c>
      <c r="B90" s="7" t="s">
        <v>74</v>
      </c>
      <c r="C90" s="6" t="s">
        <v>267</v>
      </c>
      <c r="D90" s="6" t="s">
        <v>14</v>
      </c>
      <c r="E90" s="6" t="s">
        <v>281</v>
      </c>
      <c r="F90" s="9">
        <v>78268.67</v>
      </c>
      <c r="G90" s="9">
        <v>15864.36</v>
      </c>
      <c r="H90" s="9">
        <v>545877.01</v>
      </c>
      <c r="I90" s="9">
        <v>102105.19</v>
      </c>
      <c r="J90" s="9">
        <f>H90-I90</f>
        <v>443771.82</v>
      </c>
      <c r="K90" s="6" t="s">
        <v>12</v>
      </c>
    </row>
    <row r="91" spans="1:11" s="7" customFormat="1" x14ac:dyDescent="0.25">
      <c r="A91" s="6">
        <v>14</v>
      </c>
      <c r="B91" s="7" t="s">
        <v>200</v>
      </c>
      <c r="C91" s="6" t="s">
        <v>267</v>
      </c>
      <c r="D91" s="6" t="s">
        <v>12</v>
      </c>
      <c r="E91" s="6" t="s">
        <v>280</v>
      </c>
      <c r="F91" s="9"/>
      <c r="G91" s="9"/>
      <c r="H91" s="9"/>
      <c r="I91" s="9"/>
      <c r="J91" s="9"/>
      <c r="K91" s="6" t="s">
        <v>185</v>
      </c>
    </row>
    <row r="92" spans="1:11" s="7" customFormat="1" x14ac:dyDescent="0.25">
      <c r="A92" s="6">
        <v>14</v>
      </c>
      <c r="B92" s="7" t="s">
        <v>244</v>
      </c>
      <c r="C92" s="6" t="s">
        <v>267</v>
      </c>
      <c r="D92" s="6" t="s">
        <v>12</v>
      </c>
      <c r="E92" s="6" t="s">
        <v>280</v>
      </c>
      <c r="F92" s="9"/>
      <c r="G92" s="9"/>
      <c r="H92" s="9"/>
      <c r="I92" s="9"/>
      <c r="J92" s="9"/>
      <c r="K92" s="6"/>
    </row>
    <row r="93" spans="1:11" s="7" customFormat="1" x14ac:dyDescent="0.25">
      <c r="A93" s="6">
        <v>15</v>
      </c>
      <c r="B93" s="7" t="s">
        <v>201</v>
      </c>
      <c r="C93" s="6" t="s">
        <v>266</v>
      </c>
      <c r="D93" s="6" t="s">
        <v>12</v>
      </c>
      <c r="E93" s="6" t="s">
        <v>280</v>
      </c>
      <c r="F93" s="9"/>
      <c r="G93" s="9"/>
      <c r="H93" s="9"/>
      <c r="I93" s="9"/>
      <c r="J93" s="9"/>
      <c r="K93" s="6" t="s">
        <v>185</v>
      </c>
    </row>
    <row r="94" spans="1:11" s="7" customFormat="1" x14ac:dyDescent="0.25">
      <c r="A94" s="6">
        <v>15</v>
      </c>
      <c r="B94" s="7" t="s">
        <v>76</v>
      </c>
      <c r="C94" s="6" t="s">
        <v>266</v>
      </c>
      <c r="D94" s="6" t="s">
        <v>14</v>
      </c>
      <c r="E94" s="6" t="s">
        <v>281</v>
      </c>
      <c r="F94" s="9">
        <v>4879.49</v>
      </c>
      <c r="G94" s="9">
        <v>3905.38</v>
      </c>
      <c r="H94" s="9">
        <v>844053.95</v>
      </c>
      <c r="I94" s="9">
        <v>68689.77</v>
      </c>
      <c r="J94" s="9">
        <f>H94-I94</f>
        <v>775364.17999999993</v>
      </c>
      <c r="K94" s="6" t="s">
        <v>12</v>
      </c>
    </row>
    <row r="95" spans="1:11" s="7" customFormat="1" x14ac:dyDescent="0.25">
      <c r="A95" s="6">
        <v>15</v>
      </c>
      <c r="B95" s="7" t="s">
        <v>202</v>
      </c>
      <c r="C95" s="6" t="s">
        <v>267</v>
      </c>
      <c r="D95" s="6" t="s">
        <v>12</v>
      </c>
      <c r="E95" s="6" t="s">
        <v>280</v>
      </c>
      <c r="F95" s="9"/>
      <c r="G95" s="9"/>
      <c r="H95" s="9"/>
      <c r="I95" s="9"/>
      <c r="J95" s="9"/>
      <c r="K95" s="6" t="s">
        <v>185</v>
      </c>
    </row>
    <row r="96" spans="1:11" s="7" customFormat="1" x14ac:dyDescent="0.25">
      <c r="A96" s="6">
        <v>15</v>
      </c>
      <c r="B96" s="7" t="s">
        <v>78</v>
      </c>
      <c r="C96" s="6" t="s">
        <v>267</v>
      </c>
      <c r="D96" s="6" t="s">
        <v>14</v>
      </c>
      <c r="E96" s="6" t="s">
        <v>281</v>
      </c>
      <c r="F96" s="9">
        <v>34712</v>
      </c>
      <c r="G96" s="9">
        <v>19276.22</v>
      </c>
      <c r="H96" s="9">
        <v>113929.58</v>
      </c>
      <c r="I96" s="9">
        <v>47786.13</v>
      </c>
      <c r="J96" s="9">
        <f>H96-I96</f>
        <v>66143.450000000012</v>
      </c>
      <c r="K96" s="6" t="s">
        <v>12</v>
      </c>
    </row>
    <row r="97" spans="1:11" s="7" customFormat="1" x14ac:dyDescent="0.25">
      <c r="A97" s="6">
        <v>15</v>
      </c>
      <c r="B97" s="7" t="s">
        <v>77</v>
      </c>
      <c r="C97" s="6" t="s">
        <v>267</v>
      </c>
      <c r="D97" s="6" t="s">
        <v>14</v>
      </c>
      <c r="E97" s="6" t="s">
        <v>281</v>
      </c>
      <c r="F97" s="9">
        <v>17496.89</v>
      </c>
      <c r="G97" s="9">
        <v>32380.1</v>
      </c>
      <c r="H97" s="9">
        <v>272729.02</v>
      </c>
      <c r="I97" s="9">
        <v>107238.15</v>
      </c>
      <c r="J97" s="9">
        <f>H97-I97</f>
        <v>165490.87000000002</v>
      </c>
      <c r="K97" s="6" t="s">
        <v>12</v>
      </c>
    </row>
    <row r="98" spans="1:11" s="7" customFormat="1" x14ac:dyDescent="0.25">
      <c r="A98" s="6">
        <v>16</v>
      </c>
      <c r="B98" s="7" t="s">
        <v>203</v>
      </c>
      <c r="C98" s="6" t="s">
        <v>266</v>
      </c>
      <c r="D98" s="6" t="s">
        <v>12</v>
      </c>
      <c r="E98" s="6" t="s">
        <v>280</v>
      </c>
      <c r="F98" s="9"/>
      <c r="G98" s="9"/>
      <c r="H98" s="9"/>
      <c r="I98" s="9"/>
      <c r="J98" s="9"/>
      <c r="K98" s="6" t="s">
        <v>185</v>
      </c>
    </row>
    <row r="99" spans="1:11" s="7" customFormat="1" x14ac:dyDescent="0.25">
      <c r="A99" s="6">
        <v>16</v>
      </c>
      <c r="B99" s="7" t="s">
        <v>80</v>
      </c>
      <c r="C99" s="6" t="s">
        <v>266</v>
      </c>
      <c r="D99" s="6" t="s">
        <v>12</v>
      </c>
      <c r="E99" s="6" t="s">
        <v>280</v>
      </c>
      <c r="F99" s="9">
        <v>12954.5</v>
      </c>
      <c r="G99" s="9">
        <v>9365.67</v>
      </c>
      <c r="H99" s="9">
        <v>12954.5</v>
      </c>
      <c r="I99" s="9">
        <v>9365.67</v>
      </c>
      <c r="J99" s="9">
        <f t="shared" ref="J99:J107" si="3">H99-I99</f>
        <v>3588.83</v>
      </c>
      <c r="K99" s="6" t="s">
        <v>12</v>
      </c>
    </row>
    <row r="100" spans="1:11" s="7" customFormat="1" x14ac:dyDescent="0.25">
      <c r="A100" s="6">
        <v>16</v>
      </c>
      <c r="B100" s="7" t="s">
        <v>79</v>
      </c>
      <c r="C100" s="6" t="s">
        <v>266</v>
      </c>
      <c r="D100" s="6" t="s">
        <v>14</v>
      </c>
      <c r="E100" s="6" t="s">
        <v>280</v>
      </c>
      <c r="F100" s="9">
        <v>149060.6</v>
      </c>
      <c r="G100" s="9">
        <v>9177.7199999999993</v>
      </c>
      <c r="H100" s="9">
        <v>187615.6</v>
      </c>
      <c r="I100" s="9">
        <v>26746.17</v>
      </c>
      <c r="J100" s="9">
        <f t="shared" si="3"/>
        <v>160869.43</v>
      </c>
      <c r="K100" s="6" t="s">
        <v>12</v>
      </c>
    </row>
    <row r="101" spans="1:11" s="7" customFormat="1" x14ac:dyDescent="0.25">
      <c r="A101" s="6">
        <v>16</v>
      </c>
      <c r="B101" s="7" t="s">
        <v>81</v>
      </c>
      <c r="C101" s="6" t="s">
        <v>267</v>
      </c>
      <c r="D101" s="6" t="s">
        <v>14</v>
      </c>
      <c r="E101" s="6" t="s">
        <v>281</v>
      </c>
      <c r="F101" s="9">
        <v>63243.41</v>
      </c>
      <c r="G101" s="9">
        <v>11834.53</v>
      </c>
      <c r="H101" s="9">
        <v>129730.88</v>
      </c>
      <c r="I101" s="9">
        <v>41235.39</v>
      </c>
      <c r="J101" s="9">
        <f t="shared" si="3"/>
        <v>88495.49</v>
      </c>
      <c r="K101" s="6" t="s">
        <v>12</v>
      </c>
    </row>
    <row r="102" spans="1:11" s="7" customFormat="1" x14ac:dyDescent="0.25">
      <c r="A102" s="6">
        <v>16</v>
      </c>
      <c r="B102" s="7" t="s">
        <v>84</v>
      </c>
      <c r="C102" s="6" t="s">
        <v>267</v>
      </c>
      <c r="D102" s="6" t="s">
        <v>14</v>
      </c>
      <c r="E102" s="6" t="s">
        <v>280</v>
      </c>
      <c r="F102" s="9">
        <v>26623.02</v>
      </c>
      <c r="G102" s="9">
        <v>187.11</v>
      </c>
      <c r="H102" s="9">
        <v>26623.02</v>
      </c>
      <c r="I102" s="9">
        <v>187.11</v>
      </c>
      <c r="J102" s="9">
        <f t="shared" si="3"/>
        <v>26435.91</v>
      </c>
      <c r="K102" s="6" t="s">
        <v>12</v>
      </c>
    </row>
    <row r="103" spans="1:11" s="7" customFormat="1" x14ac:dyDescent="0.25">
      <c r="A103" s="6">
        <v>16</v>
      </c>
      <c r="B103" s="7" t="s">
        <v>83</v>
      </c>
      <c r="C103" s="6" t="s">
        <v>267</v>
      </c>
      <c r="D103" s="6" t="s">
        <v>12</v>
      </c>
      <c r="E103" s="6" t="s">
        <v>280</v>
      </c>
      <c r="F103" s="9">
        <v>23376.39</v>
      </c>
      <c r="G103" s="9">
        <v>7595.06</v>
      </c>
      <c r="H103" s="9">
        <v>23376.39</v>
      </c>
      <c r="I103" s="9">
        <v>7595.06</v>
      </c>
      <c r="J103" s="9">
        <f t="shared" si="3"/>
        <v>15781.329999999998</v>
      </c>
      <c r="K103" s="6" t="s">
        <v>12</v>
      </c>
    </row>
    <row r="104" spans="1:11" s="7" customFormat="1" x14ac:dyDescent="0.25">
      <c r="A104" s="6">
        <v>16</v>
      </c>
      <c r="B104" s="7" t="s">
        <v>82</v>
      </c>
      <c r="C104" s="6" t="s">
        <v>267</v>
      </c>
      <c r="D104" s="6" t="s">
        <v>12</v>
      </c>
      <c r="E104" s="6" t="s">
        <v>280</v>
      </c>
      <c r="F104" s="9">
        <v>5591.85</v>
      </c>
      <c r="G104" s="9">
        <v>1219.58</v>
      </c>
      <c r="H104" s="9">
        <v>5591.85</v>
      </c>
      <c r="I104" s="9">
        <v>1219.58</v>
      </c>
      <c r="J104" s="9">
        <f t="shared" si="3"/>
        <v>4372.2700000000004</v>
      </c>
      <c r="K104" s="6" t="s">
        <v>12</v>
      </c>
    </row>
    <row r="105" spans="1:11" s="7" customFormat="1" x14ac:dyDescent="0.25">
      <c r="A105" s="6">
        <v>16</v>
      </c>
      <c r="B105" s="7" t="s">
        <v>85</v>
      </c>
      <c r="C105" s="6" t="s">
        <v>267</v>
      </c>
      <c r="D105" s="6" t="s">
        <v>14</v>
      </c>
      <c r="E105" s="6" t="s">
        <v>280</v>
      </c>
      <c r="F105" s="9">
        <v>13603.16</v>
      </c>
      <c r="G105" s="9">
        <v>5718.28</v>
      </c>
      <c r="H105" s="9">
        <v>13603.16</v>
      </c>
      <c r="I105" s="9">
        <v>5718.28</v>
      </c>
      <c r="J105" s="9">
        <f t="shared" si="3"/>
        <v>7884.88</v>
      </c>
      <c r="K105" s="6" t="s">
        <v>12</v>
      </c>
    </row>
    <row r="106" spans="1:11" s="7" customFormat="1" x14ac:dyDescent="0.25">
      <c r="A106" s="6">
        <v>16</v>
      </c>
      <c r="B106" s="7" t="s">
        <v>87</v>
      </c>
      <c r="C106" s="6" t="s">
        <v>276</v>
      </c>
      <c r="D106" s="6" t="s">
        <v>12</v>
      </c>
      <c r="E106" s="6" t="s">
        <v>282</v>
      </c>
      <c r="F106" s="9">
        <v>11280.46</v>
      </c>
      <c r="G106" s="9">
        <v>6220.94</v>
      </c>
      <c r="H106" s="9">
        <v>11280.46</v>
      </c>
      <c r="I106" s="9">
        <v>6220.94</v>
      </c>
      <c r="J106" s="9">
        <f t="shared" si="3"/>
        <v>5059.5199999999995</v>
      </c>
      <c r="K106" s="6" t="s">
        <v>12</v>
      </c>
    </row>
    <row r="107" spans="1:11" s="7" customFormat="1" x14ac:dyDescent="0.25">
      <c r="A107" s="6">
        <v>16</v>
      </c>
      <c r="B107" s="7" t="s">
        <v>86</v>
      </c>
      <c r="C107" s="6" t="s">
        <v>276</v>
      </c>
      <c r="D107" s="6" t="s">
        <v>14</v>
      </c>
      <c r="E107" s="6" t="s">
        <v>284</v>
      </c>
      <c r="F107" s="9">
        <v>19641.89</v>
      </c>
      <c r="G107" s="9">
        <v>19787.89</v>
      </c>
      <c r="H107" s="9">
        <v>35991.800000000003</v>
      </c>
      <c r="I107" s="9">
        <v>34064.89</v>
      </c>
      <c r="J107" s="9">
        <f t="shared" si="3"/>
        <v>1926.9100000000035</v>
      </c>
      <c r="K107" s="6" t="s">
        <v>12</v>
      </c>
    </row>
    <row r="108" spans="1:11" s="7" customFormat="1" x14ac:dyDescent="0.25">
      <c r="A108" s="6">
        <v>17</v>
      </c>
      <c r="B108" s="7" t="s">
        <v>204</v>
      </c>
      <c r="C108" s="6" t="s">
        <v>266</v>
      </c>
      <c r="D108" s="6" t="s">
        <v>12</v>
      </c>
      <c r="E108" s="6" t="s">
        <v>280</v>
      </c>
      <c r="F108" s="9"/>
      <c r="G108" s="9"/>
      <c r="H108" s="9"/>
      <c r="I108" s="9"/>
      <c r="J108" s="9"/>
      <c r="K108" s="6" t="s">
        <v>185</v>
      </c>
    </row>
    <row r="109" spans="1:11" s="7" customFormat="1" x14ac:dyDescent="0.25">
      <c r="A109" s="6">
        <v>17</v>
      </c>
      <c r="B109" s="7" t="s">
        <v>88</v>
      </c>
      <c r="C109" s="6" t="s">
        <v>266</v>
      </c>
      <c r="D109" s="6" t="s">
        <v>14</v>
      </c>
      <c r="E109" s="6" t="s">
        <v>281</v>
      </c>
      <c r="F109" s="9">
        <v>9700</v>
      </c>
      <c r="G109" s="9">
        <v>9312.4</v>
      </c>
      <c r="H109" s="9">
        <v>872313.8</v>
      </c>
      <c r="I109" s="9">
        <v>389970.04</v>
      </c>
      <c r="J109" s="9">
        <f>H109-I109</f>
        <v>482343.76000000007</v>
      </c>
      <c r="K109" s="6" t="s">
        <v>12</v>
      </c>
    </row>
    <row r="110" spans="1:11" s="7" customFormat="1" x14ac:dyDescent="0.25">
      <c r="A110" s="6">
        <v>17</v>
      </c>
      <c r="B110" s="7" t="s">
        <v>205</v>
      </c>
      <c r="C110" s="6" t="s">
        <v>267</v>
      </c>
      <c r="D110" s="6" t="s">
        <v>12</v>
      </c>
      <c r="E110" s="6" t="s">
        <v>280</v>
      </c>
      <c r="F110" s="9"/>
      <c r="G110" s="9"/>
      <c r="H110" s="9"/>
      <c r="I110" s="9"/>
      <c r="J110" s="9"/>
      <c r="K110" s="6" t="s">
        <v>185</v>
      </c>
    </row>
    <row r="111" spans="1:11" s="7" customFormat="1" x14ac:dyDescent="0.25">
      <c r="A111" s="6">
        <v>17</v>
      </c>
      <c r="B111" s="7" t="s">
        <v>89</v>
      </c>
      <c r="C111" s="6" t="s">
        <v>267</v>
      </c>
      <c r="D111" s="6" t="s">
        <v>14</v>
      </c>
      <c r="E111" s="6" t="s">
        <v>281</v>
      </c>
      <c r="F111" s="9">
        <v>26411.78</v>
      </c>
      <c r="G111" s="9">
        <v>11456.44</v>
      </c>
      <c r="H111" s="9">
        <v>117950.71</v>
      </c>
      <c r="I111" s="9">
        <v>73569.179999999993</v>
      </c>
      <c r="J111" s="9">
        <f>H111-I111</f>
        <v>44381.530000000013</v>
      </c>
      <c r="K111" s="6" t="s">
        <v>12</v>
      </c>
    </row>
    <row r="112" spans="1:11" s="7" customFormat="1" x14ac:dyDescent="0.25">
      <c r="A112" s="6">
        <v>17</v>
      </c>
      <c r="B112" s="7" t="s">
        <v>90</v>
      </c>
      <c r="C112" s="6" t="s">
        <v>267</v>
      </c>
      <c r="D112" s="6" t="s">
        <v>14</v>
      </c>
      <c r="E112" s="6" t="s">
        <v>281</v>
      </c>
      <c r="F112" s="9">
        <v>5000</v>
      </c>
      <c r="G112" s="9">
        <v>10254.74</v>
      </c>
      <c r="H112" s="9">
        <v>375274.42</v>
      </c>
      <c r="I112" s="9">
        <v>47337.65</v>
      </c>
      <c r="J112" s="9">
        <f>H112-I112</f>
        <v>327936.76999999996</v>
      </c>
      <c r="K112" s="6" t="s">
        <v>12</v>
      </c>
    </row>
    <row r="113" spans="1:11" s="7" customFormat="1" x14ac:dyDescent="0.25">
      <c r="A113" s="6">
        <v>17</v>
      </c>
      <c r="B113" s="7" t="s">
        <v>206</v>
      </c>
      <c r="C113" s="6" t="s">
        <v>267</v>
      </c>
      <c r="D113" s="6" t="s">
        <v>12</v>
      </c>
      <c r="E113" s="6" t="s">
        <v>280</v>
      </c>
      <c r="F113" s="9"/>
      <c r="G113" s="9"/>
      <c r="H113" s="9"/>
      <c r="I113" s="9"/>
      <c r="J113" s="9"/>
      <c r="K113" s="6" t="s">
        <v>185</v>
      </c>
    </row>
    <row r="114" spans="1:11" s="7" customFormat="1" x14ac:dyDescent="0.25">
      <c r="A114" s="6">
        <v>18</v>
      </c>
      <c r="B114" s="7" t="s">
        <v>91</v>
      </c>
      <c r="C114" s="6" t="s">
        <v>266</v>
      </c>
      <c r="D114" s="6" t="s">
        <v>14</v>
      </c>
      <c r="E114" s="6" t="s">
        <v>281</v>
      </c>
      <c r="F114" s="9">
        <v>23609.55</v>
      </c>
      <c r="G114" s="9">
        <v>22354.45</v>
      </c>
      <c r="H114" s="9">
        <v>281756.44</v>
      </c>
      <c r="I114" s="9">
        <v>224992.57</v>
      </c>
      <c r="J114" s="9">
        <f>H114-I114</f>
        <v>56763.869999999995</v>
      </c>
      <c r="K114" s="6" t="s">
        <v>12</v>
      </c>
    </row>
    <row r="115" spans="1:11" s="7" customFormat="1" x14ac:dyDescent="0.25">
      <c r="A115" s="6">
        <v>18</v>
      </c>
      <c r="B115" s="7" t="s">
        <v>245</v>
      </c>
      <c r="C115" s="6" t="s">
        <v>266</v>
      </c>
      <c r="D115" s="6" t="s">
        <v>14</v>
      </c>
      <c r="E115" s="6" t="s">
        <v>280</v>
      </c>
      <c r="F115" s="9"/>
      <c r="G115" s="9"/>
      <c r="H115" s="9"/>
      <c r="I115" s="9"/>
      <c r="J115" s="9"/>
      <c r="K115" s="6"/>
    </row>
    <row r="116" spans="1:11" s="7" customFormat="1" x14ac:dyDescent="0.25">
      <c r="A116" s="6">
        <v>18</v>
      </c>
      <c r="B116" s="7" t="s">
        <v>207</v>
      </c>
      <c r="C116" s="6" t="s">
        <v>266</v>
      </c>
      <c r="D116" s="6" t="s">
        <v>12</v>
      </c>
      <c r="E116" s="6" t="s">
        <v>280</v>
      </c>
      <c r="F116" s="9"/>
      <c r="G116" s="9"/>
      <c r="H116" s="9"/>
      <c r="I116" s="9"/>
      <c r="J116" s="9"/>
      <c r="K116" s="6" t="s">
        <v>185</v>
      </c>
    </row>
    <row r="117" spans="1:11" s="7" customFormat="1" x14ac:dyDescent="0.25">
      <c r="A117" s="6">
        <v>18</v>
      </c>
      <c r="B117" s="7" t="s">
        <v>247</v>
      </c>
      <c r="C117" s="6" t="s">
        <v>267</v>
      </c>
      <c r="D117" s="6" t="s">
        <v>14</v>
      </c>
      <c r="E117" s="6" t="s">
        <v>280</v>
      </c>
      <c r="F117" s="9"/>
      <c r="G117" s="9"/>
      <c r="H117" s="9"/>
      <c r="I117" s="9"/>
      <c r="J117" s="9"/>
      <c r="K117" s="6"/>
    </row>
    <row r="118" spans="1:11" s="7" customFormat="1" x14ac:dyDescent="0.25">
      <c r="A118" s="6">
        <v>18</v>
      </c>
      <c r="B118" s="7" t="s">
        <v>208</v>
      </c>
      <c r="C118" s="6" t="s">
        <v>267</v>
      </c>
      <c r="D118" s="6" t="s">
        <v>12</v>
      </c>
      <c r="E118" s="6" t="s">
        <v>280</v>
      </c>
      <c r="F118" s="9"/>
      <c r="G118" s="9"/>
      <c r="H118" s="9"/>
      <c r="I118" s="9"/>
      <c r="J118" s="9"/>
      <c r="K118" s="6" t="s">
        <v>185</v>
      </c>
    </row>
    <row r="119" spans="1:11" s="7" customFormat="1" x14ac:dyDescent="0.25">
      <c r="A119" s="6">
        <v>18</v>
      </c>
      <c r="B119" s="7" t="s">
        <v>92</v>
      </c>
      <c r="C119" s="6" t="s">
        <v>267</v>
      </c>
      <c r="D119" s="6" t="s">
        <v>14</v>
      </c>
      <c r="E119" s="6" t="s">
        <v>281</v>
      </c>
      <c r="F119" s="9">
        <v>23348.15</v>
      </c>
      <c r="G119" s="9">
        <v>87729.94</v>
      </c>
      <c r="H119" s="9">
        <v>268303.82</v>
      </c>
      <c r="I119" s="9">
        <v>118861.13</v>
      </c>
      <c r="J119" s="9">
        <f>H119-I119</f>
        <v>149442.69</v>
      </c>
      <c r="K119" s="6" t="s">
        <v>12</v>
      </c>
    </row>
    <row r="120" spans="1:11" s="7" customFormat="1" x14ac:dyDescent="0.25">
      <c r="A120" s="6">
        <v>18</v>
      </c>
      <c r="B120" s="7" t="s">
        <v>209</v>
      </c>
      <c r="C120" s="6" t="s">
        <v>267</v>
      </c>
      <c r="D120" s="6" t="s">
        <v>12</v>
      </c>
      <c r="E120" s="6" t="s">
        <v>280</v>
      </c>
      <c r="F120" s="9"/>
      <c r="G120" s="9"/>
      <c r="H120" s="9"/>
      <c r="I120" s="9"/>
      <c r="J120" s="9"/>
      <c r="K120" s="6" t="s">
        <v>185</v>
      </c>
    </row>
    <row r="121" spans="1:11" s="7" customFormat="1" x14ac:dyDescent="0.25">
      <c r="A121" s="6">
        <v>18</v>
      </c>
      <c r="B121" s="7" t="s">
        <v>246</v>
      </c>
      <c r="C121" s="6" t="s">
        <v>267</v>
      </c>
      <c r="D121" s="6" t="s">
        <v>14</v>
      </c>
      <c r="E121" s="6" t="s">
        <v>280</v>
      </c>
      <c r="F121" s="9"/>
      <c r="G121" s="9"/>
      <c r="H121" s="9"/>
      <c r="I121" s="9"/>
      <c r="J121" s="9"/>
      <c r="K121" s="6"/>
    </row>
    <row r="122" spans="1:11" s="7" customFormat="1" x14ac:dyDescent="0.25">
      <c r="A122" s="6">
        <v>18</v>
      </c>
      <c r="B122" s="7" t="s">
        <v>93</v>
      </c>
      <c r="C122" s="6" t="s">
        <v>267</v>
      </c>
      <c r="D122" s="6" t="s">
        <v>14</v>
      </c>
      <c r="E122" s="6" t="s">
        <v>281</v>
      </c>
      <c r="F122" s="9">
        <v>24188.47</v>
      </c>
      <c r="G122" s="9">
        <v>20797.080000000002</v>
      </c>
      <c r="H122" s="9">
        <v>24188.47</v>
      </c>
      <c r="I122" s="9">
        <v>20797.080000000002</v>
      </c>
      <c r="J122" s="9">
        <f>H122-I122</f>
        <v>3391.3899999999994</v>
      </c>
      <c r="K122" s="6" t="s">
        <v>12</v>
      </c>
    </row>
    <row r="123" spans="1:11" s="7" customFormat="1" x14ac:dyDescent="0.25">
      <c r="A123" s="6">
        <v>18</v>
      </c>
      <c r="B123" s="7" t="s">
        <v>94</v>
      </c>
      <c r="C123" s="6" t="s">
        <v>276</v>
      </c>
      <c r="D123" s="6" t="s">
        <v>14</v>
      </c>
      <c r="E123" s="6" t="s">
        <v>285</v>
      </c>
      <c r="F123" s="9">
        <v>10500</v>
      </c>
      <c r="G123" s="9">
        <v>2854.76</v>
      </c>
      <c r="H123" s="9">
        <v>10500</v>
      </c>
      <c r="I123" s="9">
        <v>2854.76</v>
      </c>
      <c r="J123" s="9">
        <f>H123-I123</f>
        <v>7645.24</v>
      </c>
      <c r="K123" s="6" t="s">
        <v>12</v>
      </c>
    </row>
    <row r="124" spans="1:11" s="7" customFormat="1" x14ac:dyDescent="0.25">
      <c r="A124" s="6">
        <v>19</v>
      </c>
      <c r="B124" s="7" t="s">
        <v>210</v>
      </c>
      <c r="C124" s="6" t="s">
        <v>266</v>
      </c>
      <c r="D124" s="6" t="s">
        <v>12</v>
      </c>
      <c r="E124" s="6" t="s">
        <v>280</v>
      </c>
      <c r="F124" s="9"/>
      <c r="G124" s="9"/>
      <c r="H124" s="9"/>
      <c r="I124" s="9"/>
      <c r="J124" s="9"/>
      <c r="K124" s="6" t="s">
        <v>185</v>
      </c>
    </row>
    <row r="125" spans="1:11" s="7" customFormat="1" x14ac:dyDescent="0.25">
      <c r="A125" s="6">
        <v>19</v>
      </c>
      <c r="B125" s="7" t="s">
        <v>95</v>
      </c>
      <c r="C125" s="6" t="s">
        <v>266</v>
      </c>
      <c r="D125" s="6" t="s">
        <v>14</v>
      </c>
      <c r="E125" s="6" t="s">
        <v>281</v>
      </c>
      <c r="F125" s="9"/>
      <c r="G125" s="9"/>
      <c r="H125" s="9">
        <v>248513.89</v>
      </c>
      <c r="I125" s="9">
        <v>207118.87</v>
      </c>
      <c r="J125" s="9">
        <f>H125-I125</f>
        <v>41395.020000000019</v>
      </c>
      <c r="K125" s="6" t="s">
        <v>279</v>
      </c>
    </row>
    <row r="126" spans="1:11" s="7" customFormat="1" x14ac:dyDescent="0.25">
      <c r="A126" s="6">
        <v>19</v>
      </c>
      <c r="B126" s="7" t="s">
        <v>211</v>
      </c>
      <c r="C126" s="6" t="s">
        <v>267</v>
      </c>
      <c r="D126" s="6" t="s">
        <v>12</v>
      </c>
      <c r="E126" s="6" t="s">
        <v>280</v>
      </c>
      <c r="F126" s="9"/>
      <c r="G126" s="9"/>
      <c r="H126" s="9"/>
      <c r="I126" s="9"/>
      <c r="J126" s="9"/>
      <c r="K126" s="6" t="s">
        <v>185</v>
      </c>
    </row>
    <row r="127" spans="1:11" s="7" customFormat="1" x14ac:dyDescent="0.25">
      <c r="A127" s="6">
        <v>19</v>
      </c>
      <c r="B127" s="7" t="s">
        <v>96</v>
      </c>
      <c r="C127" s="6" t="s">
        <v>267</v>
      </c>
      <c r="D127" s="6" t="s">
        <v>14</v>
      </c>
      <c r="E127" s="6" t="s">
        <v>281</v>
      </c>
      <c r="F127" s="9">
        <v>53400</v>
      </c>
      <c r="G127" s="9">
        <v>29039.29</v>
      </c>
      <c r="H127" s="9">
        <v>529789.38</v>
      </c>
      <c r="I127" s="9">
        <v>276118.23</v>
      </c>
      <c r="J127" s="9">
        <f>H127-I127</f>
        <v>253671.15000000002</v>
      </c>
      <c r="K127" s="6" t="s">
        <v>12</v>
      </c>
    </row>
    <row r="128" spans="1:11" s="7" customFormat="1" x14ac:dyDescent="0.25">
      <c r="A128" s="6">
        <v>19</v>
      </c>
      <c r="B128" s="7" t="s">
        <v>248</v>
      </c>
      <c r="C128" s="6" t="s">
        <v>267</v>
      </c>
      <c r="D128" s="6" t="s">
        <v>12</v>
      </c>
      <c r="E128" s="6" t="s">
        <v>280</v>
      </c>
      <c r="F128" s="9"/>
      <c r="G128" s="9"/>
      <c r="H128" s="9"/>
      <c r="I128" s="9"/>
      <c r="J128" s="9"/>
      <c r="K128" s="6"/>
    </row>
    <row r="129" spans="1:11" s="7" customFormat="1" x14ac:dyDescent="0.25">
      <c r="A129" s="6">
        <v>19</v>
      </c>
      <c r="B129" s="7" t="s">
        <v>97</v>
      </c>
      <c r="C129" s="6" t="s">
        <v>267</v>
      </c>
      <c r="D129" s="6" t="s">
        <v>14</v>
      </c>
      <c r="E129" s="6" t="s">
        <v>281</v>
      </c>
      <c r="F129" s="9">
        <v>31640</v>
      </c>
      <c r="G129" s="9">
        <v>35190.06</v>
      </c>
      <c r="H129" s="9">
        <v>163289.92000000001</v>
      </c>
      <c r="I129" s="9">
        <v>57076.51</v>
      </c>
      <c r="J129" s="9">
        <f t="shared" ref="J129:J137" si="4">H129-I129</f>
        <v>106213.41</v>
      </c>
      <c r="K129" s="6" t="s">
        <v>12</v>
      </c>
    </row>
    <row r="130" spans="1:11" s="7" customFormat="1" x14ac:dyDescent="0.25">
      <c r="A130" s="6">
        <v>20</v>
      </c>
      <c r="B130" s="7" t="s">
        <v>98</v>
      </c>
      <c r="C130" s="6" t="s">
        <v>266</v>
      </c>
      <c r="D130" s="6" t="s">
        <v>14</v>
      </c>
      <c r="E130" s="6" t="s">
        <v>281</v>
      </c>
      <c r="F130" s="9">
        <v>155682.89000000001</v>
      </c>
      <c r="G130" s="9">
        <v>215861.37</v>
      </c>
      <c r="H130" s="9">
        <v>1059358.47</v>
      </c>
      <c r="I130" s="9">
        <v>913862.73</v>
      </c>
      <c r="J130" s="9">
        <f t="shared" si="4"/>
        <v>145495.74</v>
      </c>
      <c r="K130" s="6" t="s">
        <v>12</v>
      </c>
    </row>
    <row r="131" spans="1:11" s="7" customFormat="1" x14ac:dyDescent="0.25">
      <c r="A131" s="6">
        <v>20</v>
      </c>
      <c r="B131" s="7" t="s">
        <v>100</v>
      </c>
      <c r="C131" s="6" t="s">
        <v>266</v>
      </c>
      <c r="D131" s="6" t="s">
        <v>14</v>
      </c>
      <c r="E131" s="6" t="s">
        <v>280</v>
      </c>
      <c r="F131" s="9">
        <v>0</v>
      </c>
      <c r="G131" s="9">
        <v>0</v>
      </c>
      <c r="H131" s="9">
        <v>145394.88</v>
      </c>
      <c r="I131" s="9">
        <v>145394.88</v>
      </c>
      <c r="J131" s="9">
        <f t="shared" si="4"/>
        <v>0</v>
      </c>
      <c r="K131" s="6" t="s">
        <v>12</v>
      </c>
    </row>
    <row r="132" spans="1:11" s="7" customFormat="1" x14ac:dyDescent="0.25">
      <c r="A132" s="6">
        <v>20</v>
      </c>
      <c r="B132" s="7" t="s">
        <v>99</v>
      </c>
      <c r="C132" s="6" t="s">
        <v>266</v>
      </c>
      <c r="D132" s="6" t="s">
        <v>14</v>
      </c>
      <c r="E132" s="6" t="s">
        <v>280</v>
      </c>
      <c r="F132" s="9">
        <v>1132.6600000000001</v>
      </c>
      <c r="G132" s="9">
        <v>1900.15</v>
      </c>
      <c r="H132" s="9">
        <v>14814.01</v>
      </c>
      <c r="I132" s="9">
        <v>2226.75</v>
      </c>
      <c r="J132" s="9">
        <f t="shared" si="4"/>
        <v>12587.26</v>
      </c>
      <c r="K132" s="6" t="s">
        <v>12</v>
      </c>
    </row>
    <row r="133" spans="1:11" s="7" customFormat="1" x14ac:dyDescent="0.25">
      <c r="A133" s="6">
        <v>20</v>
      </c>
      <c r="B133" s="7" t="s">
        <v>102</v>
      </c>
      <c r="C133" s="6" t="s">
        <v>267</v>
      </c>
      <c r="D133" s="6" t="s">
        <v>14</v>
      </c>
      <c r="E133" s="6" t="s">
        <v>280</v>
      </c>
      <c r="F133" s="9">
        <v>31095</v>
      </c>
      <c r="G133" s="9">
        <v>4939.97</v>
      </c>
      <c r="H133" s="9">
        <v>31095</v>
      </c>
      <c r="I133" s="9">
        <v>4939.97</v>
      </c>
      <c r="J133" s="9">
        <f t="shared" si="4"/>
        <v>26155.03</v>
      </c>
      <c r="K133" s="6" t="s">
        <v>12</v>
      </c>
    </row>
    <row r="134" spans="1:11" s="7" customFormat="1" x14ac:dyDescent="0.25">
      <c r="A134" s="6">
        <v>20</v>
      </c>
      <c r="B134" s="7" t="s">
        <v>101</v>
      </c>
      <c r="C134" s="6" t="s">
        <v>267</v>
      </c>
      <c r="D134" s="6" t="s">
        <v>14</v>
      </c>
      <c r="E134" s="6" t="s">
        <v>281</v>
      </c>
      <c r="F134" s="9">
        <v>67568.759999999995</v>
      </c>
      <c r="G134" s="9">
        <v>144355.26</v>
      </c>
      <c r="H134" s="9">
        <v>362592.32</v>
      </c>
      <c r="I134" s="9">
        <v>211078.78</v>
      </c>
      <c r="J134" s="9">
        <f t="shared" si="4"/>
        <v>151513.54</v>
      </c>
      <c r="K134" s="6" t="s">
        <v>12</v>
      </c>
    </row>
    <row r="135" spans="1:11" s="7" customFormat="1" x14ac:dyDescent="0.25">
      <c r="A135" s="6">
        <v>20</v>
      </c>
      <c r="B135" s="7" t="s">
        <v>103</v>
      </c>
      <c r="C135" s="6" t="s">
        <v>267</v>
      </c>
      <c r="D135" s="6" t="s">
        <v>14</v>
      </c>
      <c r="E135" s="6" t="s">
        <v>280</v>
      </c>
      <c r="F135" s="9">
        <v>2660</v>
      </c>
      <c r="G135" s="9">
        <v>64.239999999999995</v>
      </c>
      <c r="H135" s="9">
        <v>2660</v>
      </c>
      <c r="I135" s="9">
        <v>64.239999999999995</v>
      </c>
      <c r="J135" s="9">
        <f t="shared" si="4"/>
        <v>2595.7600000000002</v>
      </c>
      <c r="K135" s="6" t="s">
        <v>12</v>
      </c>
    </row>
    <row r="136" spans="1:11" s="7" customFormat="1" x14ac:dyDescent="0.25">
      <c r="A136" s="6">
        <v>20</v>
      </c>
      <c r="B136" s="7" t="s">
        <v>104</v>
      </c>
      <c r="C136" s="6" t="s">
        <v>276</v>
      </c>
      <c r="D136" s="6" t="s">
        <v>14</v>
      </c>
      <c r="E136" s="6" t="s">
        <v>287</v>
      </c>
      <c r="F136" s="9">
        <v>272250</v>
      </c>
      <c r="G136" s="9">
        <v>163895.16</v>
      </c>
      <c r="H136" s="9">
        <v>272250</v>
      </c>
      <c r="I136" s="9">
        <v>163895.16</v>
      </c>
      <c r="J136" s="9">
        <f t="shared" si="4"/>
        <v>108354.84</v>
      </c>
      <c r="K136" s="6" t="s">
        <v>12</v>
      </c>
    </row>
    <row r="137" spans="1:11" s="7" customFormat="1" x14ac:dyDescent="0.25">
      <c r="A137" s="6">
        <v>20</v>
      </c>
      <c r="B137" s="7" t="s">
        <v>105</v>
      </c>
      <c r="C137" s="6" t="s">
        <v>276</v>
      </c>
      <c r="D137" s="6" t="s">
        <v>14</v>
      </c>
      <c r="E137" s="6" t="s">
        <v>282</v>
      </c>
      <c r="F137" s="9">
        <v>9125</v>
      </c>
      <c r="G137" s="9">
        <v>8252.9599999999991</v>
      </c>
      <c r="H137" s="9">
        <v>9125</v>
      </c>
      <c r="I137" s="9">
        <v>8252.9599999999991</v>
      </c>
      <c r="J137" s="9">
        <f t="shared" si="4"/>
        <v>872.04000000000087</v>
      </c>
      <c r="K137" s="6" t="s">
        <v>12</v>
      </c>
    </row>
    <row r="138" spans="1:11" s="7" customFormat="1" x14ac:dyDescent="0.25">
      <c r="A138" s="6">
        <v>20</v>
      </c>
      <c r="B138" s="7" t="s">
        <v>212</v>
      </c>
      <c r="C138" s="6" t="s">
        <v>276</v>
      </c>
      <c r="D138" s="6" t="s">
        <v>14</v>
      </c>
      <c r="E138" s="6" t="s">
        <v>282</v>
      </c>
      <c r="F138" s="9"/>
      <c r="G138" s="9"/>
      <c r="H138" s="9"/>
      <c r="I138" s="9"/>
      <c r="J138" s="9"/>
      <c r="K138" s="6" t="s">
        <v>187</v>
      </c>
    </row>
    <row r="139" spans="1:11" s="7" customFormat="1" x14ac:dyDescent="0.25">
      <c r="A139" s="6">
        <v>21</v>
      </c>
      <c r="B139" s="7" t="s">
        <v>107</v>
      </c>
      <c r="C139" s="6" t="s">
        <v>266</v>
      </c>
      <c r="D139" s="6" t="s">
        <v>12</v>
      </c>
      <c r="E139" s="6" t="s">
        <v>280</v>
      </c>
      <c r="F139" s="9">
        <v>200170</v>
      </c>
      <c r="G139" s="9">
        <v>56282.31</v>
      </c>
      <c r="H139" s="9">
        <v>469333.59</v>
      </c>
      <c r="I139" s="9">
        <v>273661.44</v>
      </c>
      <c r="J139" s="9">
        <f>H139-I139</f>
        <v>195672.15000000002</v>
      </c>
      <c r="K139" s="6" t="s">
        <v>12</v>
      </c>
    </row>
    <row r="140" spans="1:11" s="7" customFormat="1" x14ac:dyDescent="0.25">
      <c r="A140" s="6">
        <v>21</v>
      </c>
      <c r="B140" s="7" t="s">
        <v>106</v>
      </c>
      <c r="C140" s="6" t="s">
        <v>266</v>
      </c>
      <c r="D140" s="6" t="s">
        <v>14</v>
      </c>
      <c r="E140" s="6" t="s">
        <v>280</v>
      </c>
      <c r="F140" s="9">
        <v>97602.8</v>
      </c>
      <c r="G140" s="9">
        <v>2187.85</v>
      </c>
      <c r="H140" s="9">
        <v>97602.8</v>
      </c>
      <c r="I140" s="9">
        <v>2187.85</v>
      </c>
      <c r="J140" s="9">
        <f>H140-I140</f>
        <v>95414.95</v>
      </c>
      <c r="K140" s="6" t="s">
        <v>12</v>
      </c>
    </row>
    <row r="141" spans="1:11" s="7" customFormat="1" x14ac:dyDescent="0.25">
      <c r="A141" s="6">
        <v>21</v>
      </c>
      <c r="B141" s="7" t="s">
        <v>110</v>
      </c>
      <c r="C141" s="6" t="s">
        <v>267</v>
      </c>
      <c r="D141" s="6" t="s">
        <v>14</v>
      </c>
      <c r="E141" s="6" t="s">
        <v>280</v>
      </c>
      <c r="F141" s="9">
        <v>8975</v>
      </c>
      <c r="G141" s="9">
        <v>310.41000000000003</v>
      </c>
      <c r="H141" s="9">
        <v>8975</v>
      </c>
      <c r="I141" s="9">
        <v>310.41000000000003</v>
      </c>
      <c r="J141" s="9">
        <f>H141-I141</f>
        <v>8664.59</v>
      </c>
      <c r="K141" s="6" t="s">
        <v>12</v>
      </c>
    </row>
    <row r="142" spans="1:11" s="7" customFormat="1" x14ac:dyDescent="0.25">
      <c r="A142" s="6">
        <v>21</v>
      </c>
      <c r="B142" s="7" t="s">
        <v>214</v>
      </c>
      <c r="C142" s="6" t="s">
        <v>267</v>
      </c>
      <c r="D142" s="6" t="s">
        <v>12</v>
      </c>
      <c r="E142" s="6" t="s">
        <v>280</v>
      </c>
      <c r="F142" s="9"/>
      <c r="G142" s="9"/>
      <c r="H142" s="9"/>
      <c r="I142" s="9"/>
      <c r="J142" s="9"/>
      <c r="K142" s="6" t="s">
        <v>185</v>
      </c>
    </row>
    <row r="143" spans="1:11" s="7" customFormat="1" x14ac:dyDescent="0.25">
      <c r="A143" s="6">
        <v>21</v>
      </c>
      <c r="B143" s="7" t="s">
        <v>108</v>
      </c>
      <c r="C143" s="6" t="s">
        <v>267</v>
      </c>
      <c r="D143" s="6" t="s">
        <v>12</v>
      </c>
      <c r="E143" s="6" t="s">
        <v>280</v>
      </c>
      <c r="F143" s="9">
        <v>21023</v>
      </c>
      <c r="G143" s="9">
        <v>1347.54</v>
      </c>
      <c r="H143" s="9">
        <v>21023</v>
      </c>
      <c r="I143" s="9">
        <v>1347.54</v>
      </c>
      <c r="J143" s="9">
        <f>H143-I143</f>
        <v>19675.46</v>
      </c>
      <c r="K143" s="6" t="s">
        <v>12</v>
      </c>
    </row>
    <row r="144" spans="1:11" s="7" customFormat="1" x14ac:dyDescent="0.25">
      <c r="A144" s="6">
        <v>21</v>
      </c>
      <c r="B144" s="7" t="s">
        <v>213</v>
      </c>
      <c r="C144" s="6" t="s">
        <v>267</v>
      </c>
      <c r="D144" s="6" t="s">
        <v>14</v>
      </c>
      <c r="E144" s="6" t="s">
        <v>280</v>
      </c>
      <c r="F144" s="9"/>
      <c r="G144" s="9"/>
      <c r="H144" s="9"/>
      <c r="I144" s="9"/>
      <c r="J144" s="9"/>
      <c r="K144" s="6" t="s">
        <v>185</v>
      </c>
    </row>
    <row r="145" spans="1:11" s="7" customFormat="1" x14ac:dyDescent="0.25">
      <c r="A145" s="6">
        <v>21</v>
      </c>
      <c r="B145" s="7" t="s">
        <v>109</v>
      </c>
      <c r="C145" s="6" t="s">
        <v>267</v>
      </c>
      <c r="D145" s="6" t="s">
        <v>12</v>
      </c>
      <c r="E145" s="6" t="s">
        <v>281</v>
      </c>
      <c r="F145" s="9">
        <v>10940</v>
      </c>
      <c r="G145" s="9">
        <v>10645.85</v>
      </c>
      <c r="H145" s="9">
        <v>75766.429999999993</v>
      </c>
      <c r="I145" s="9">
        <v>59133.08</v>
      </c>
      <c r="J145" s="9">
        <f>H145-I145</f>
        <v>16633.349999999991</v>
      </c>
      <c r="K145" s="6" t="s">
        <v>12</v>
      </c>
    </row>
    <row r="146" spans="1:11" s="7" customFormat="1" x14ac:dyDescent="0.25">
      <c r="A146" s="6">
        <v>22</v>
      </c>
      <c r="B146" s="7" t="s">
        <v>215</v>
      </c>
      <c r="C146" s="6" t="s">
        <v>266</v>
      </c>
      <c r="D146" s="6" t="s">
        <v>12</v>
      </c>
      <c r="E146" s="6" t="s">
        <v>280</v>
      </c>
      <c r="F146" s="9"/>
      <c r="G146" s="9"/>
      <c r="H146" s="9"/>
      <c r="I146" s="9"/>
      <c r="J146" s="9"/>
      <c r="K146" s="6" t="s">
        <v>185</v>
      </c>
    </row>
    <row r="147" spans="1:11" s="7" customFormat="1" x14ac:dyDescent="0.25">
      <c r="A147" s="6">
        <v>22</v>
      </c>
      <c r="B147" s="7" t="s">
        <v>111</v>
      </c>
      <c r="C147" s="6" t="s">
        <v>266</v>
      </c>
      <c r="D147" s="6" t="s">
        <v>14</v>
      </c>
      <c r="E147" s="6" t="s">
        <v>281</v>
      </c>
      <c r="F147" s="9">
        <v>153500.53</v>
      </c>
      <c r="G147" s="9">
        <v>11288.95</v>
      </c>
      <c r="H147" s="9">
        <v>1481655.72</v>
      </c>
      <c r="I147" s="9">
        <v>556043.61</v>
      </c>
      <c r="J147" s="9">
        <f>H147-I147</f>
        <v>925612.11</v>
      </c>
      <c r="K147" s="6" t="s">
        <v>12</v>
      </c>
    </row>
    <row r="148" spans="1:11" s="7" customFormat="1" x14ac:dyDescent="0.25">
      <c r="A148" s="6">
        <v>22</v>
      </c>
      <c r="B148" s="7" t="s">
        <v>112</v>
      </c>
      <c r="C148" s="6" t="s">
        <v>267</v>
      </c>
      <c r="D148" s="6" t="s">
        <v>14</v>
      </c>
      <c r="E148" s="6" t="s">
        <v>281</v>
      </c>
      <c r="F148" s="9">
        <v>6575</v>
      </c>
      <c r="G148" s="9">
        <v>540.79</v>
      </c>
      <c r="H148" s="9">
        <v>66803.77</v>
      </c>
      <c r="I148" s="9">
        <v>23133.51</v>
      </c>
      <c r="J148" s="9">
        <f>H148-I148</f>
        <v>43670.260000000009</v>
      </c>
      <c r="K148" s="6" t="s">
        <v>12</v>
      </c>
    </row>
    <row r="149" spans="1:11" s="7" customFormat="1" x14ac:dyDescent="0.25">
      <c r="A149" s="6">
        <v>22</v>
      </c>
      <c r="B149" s="7" t="s">
        <v>217</v>
      </c>
      <c r="C149" s="6" t="s">
        <v>267</v>
      </c>
      <c r="D149" s="6" t="s">
        <v>12</v>
      </c>
      <c r="E149" s="6" t="s">
        <v>280</v>
      </c>
      <c r="F149" s="9"/>
      <c r="G149" s="9"/>
      <c r="H149" s="9"/>
      <c r="I149" s="9"/>
      <c r="J149" s="9"/>
      <c r="K149" s="6" t="s">
        <v>185</v>
      </c>
    </row>
    <row r="150" spans="1:11" s="7" customFormat="1" x14ac:dyDescent="0.25">
      <c r="A150" s="6">
        <v>22</v>
      </c>
      <c r="B150" s="7" t="s">
        <v>113</v>
      </c>
      <c r="C150" s="6" t="s">
        <v>267</v>
      </c>
      <c r="D150" s="6" t="s">
        <v>14</v>
      </c>
      <c r="E150" s="6" t="s">
        <v>281</v>
      </c>
      <c r="F150" s="9">
        <v>0</v>
      </c>
      <c r="G150" s="9">
        <v>0</v>
      </c>
      <c r="H150" s="9">
        <v>75494.850000000006</v>
      </c>
      <c r="I150" s="9">
        <v>8731.19</v>
      </c>
      <c r="J150" s="9">
        <f>H150-I150</f>
        <v>66763.66</v>
      </c>
      <c r="K150" s="6" t="s">
        <v>12</v>
      </c>
    </row>
    <row r="151" spans="1:11" s="7" customFormat="1" x14ac:dyDescent="0.25">
      <c r="A151" s="6">
        <v>22</v>
      </c>
      <c r="B151" s="7" t="s">
        <v>216</v>
      </c>
      <c r="C151" s="6" t="s">
        <v>267</v>
      </c>
      <c r="D151" s="6" t="s">
        <v>12</v>
      </c>
      <c r="E151" s="6" t="s">
        <v>280</v>
      </c>
      <c r="F151" s="9"/>
      <c r="G151" s="9"/>
      <c r="H151" s="9"/>
      <c r="I151" s="9"/>
      <c r="J151" s="9"/>
      <c r="K151" s="6" t="s">
        <v>185</v>
      </c>
    </row>
    <row r="152" spans="1:11" s="7" customFormat="1" x14ac:dyDescent="0.25">
      <c r="A152" s="6">
        <v>23</v>
      </c>
      <c r="B152" s="7" t="s">
        <v>114</v>
      </c>
      <c r="C152" s="6" t="s">
        <v>266</v>
      </c>
      <c r="D152" s="6" t="s">
        <v>12</v>
      </c>
      <c r="E152" s="6" t="s">
        <v>281</v>
      </c>
      <c r="F152" s="9">
        <v>11253.33</v>
      </c>
      <c r="G152" s="9">
        <v>0</v>
      </c>
      <c r="H152" s="9">
        <v>11253.33</v>
      </c>
      <c r="I152" s="9">
        <v>0</v>
      </c>
      <c r="J152" s="9">
        <f>H152-I152</f>
        <v>11253.33</v>
      </c>
      <c r="K152" s="6" t="s">
        <v>12</v>
      </c>
    </row>
    <row r="153" spans="1:11" s="7" customFormat="1" x14ac:dyDescent="0.25">
      <c r="A153" s="6">
        <v>23</v>
      </c>
      <c r="B153" s="7" t="s">
        <v>249</v>
      </c>
      <c r="C153" s="6" t="s">
        <v>266</v>
      </c>
      <c r="D153" s="6" t="s">
        <v>14</v>
      </c>
      <c r="E153" s="6" t="s">
        <v>280</v>
      </c>
      <c r="F153" s="9"/>
      <c r="G153" s="9"/>
      <c r="H153" s="9"/>
      <c r="I153" s="9"/>
      <c r="J153" s="9"/>
      <c r="K153" s="6"/>
    </row>
    <row r="154" spans="1:11" s="7" customFormat="1" x14ac:dyDescent="0.25">
      <c r="A154" s="6">
        <v>23</v>
      </c>
      <c r="B154" s="7" t="s">
        <v>115</v>
      </c>
      <c r="C154" s="6" t="s">
        <v>267</v>
      </c>
      <c r="D154" s="6" t="s">
        <v>12</v>
      </c>
      <c r="E154" s="6" t="s">
        <v>281</v>
      </c>
      <c r="F154" s="9">
        <v>0</v>
      </c>
      <c r="G154" s="9">
        <v>2485</v>
      </c>
      <c r="H154" s="9">
        <v>35959.519999999997</v>
      </c>
      <c r="I154" s="9">
        <v>25155.65</v>
      </c>
      <c r="J154" s="9">
        <f>H154-I154</f>
        <v>10803.869999999995</v>
      </c>
      <c r="K154" s="6" t="s">
        <v>12</v>
      </c>
    </row>
    <row r="155" spans="1:11" s="7" customFormat="1" x14ac:dyDescent="0.25">
      <c r="A155" s="6">
        <v>23</v>
      </c>
      <c r="B155" s="7" t="s">
        <v>218</v>
      </c>
      <c r="C155" s="6" t="s">
        <v>267</v>
      </c>
      <c r="D155" s="6" t="s">
        <v>12</v>
      </c>
      <c r="E155" s="6" t="s">
        <v>281</v>
      </c>
      <c r="F155" s="9"/>
      <c r="G155" s="9"/>
      <c r="H155" s="9"/>
      <c r="I155" s="9"/>
      <c r="J155" s="9"/>
      <c r="K155" s="6" t="s">
        <v>185</v>
      </c>
    </row>
    <row r="156" spans="1:11" s="7" customFormat="1" x14ac:dyDescent="0.25">
      <c r="A156" s="6">
        <v>23</v>
      </c>
      <c r="B156" s="7" t="s">
        <v>116</v>
      </c>
      <c r="C156" s="6" t="s">
        <v>277</v>
      </c>
      <c r="D156" s="6" t="s">
        <v>14</v>
      </c>
      <c r="E156" s="6" t="s">
        <v>288</v>
      </c>
      <c r="F156" s="9">
        <v>0</v>
      </c>
      <c r="G156" s="9">
        <v>0</v>
      </c>
      <c r="H156" s="9">
        <v>0</v>
      </c>
      <c r="I156" s="9">
        <v>0</v>
      </c>
      <c r="J156" s="9">
        <f>H156-I156</f>
        <v>0</v>
      </c>
      <c r="K156" s="6" t="s">
        <v>12</v>
      </c>
    </row>
    <row r="157" spans="1:11" s="7" customFormat="1" x14ac:dyDescent="0.25">
      <c r="A157" s="6">
        <v>24</v>
      </c>
      <c r="B157" s="7" t="s">
        <v>118</v>
      </c>
      <c r="C157" s="6" t="s">
        <v>266</v>
      </c>
      <c r="D157" s="6" t="s">
        <v>12</v>
      </c>
      <c r="E157" s="6" t="s">
        <v>280</v>
      </c>
      <c r="F157" s="9">
        <v>2692.1</v>
      </c>
      <c r="G157" s="9">
        <v>960</v>
      </c>
      <c r="H157" s="9">
        <v>6446.25</v>
      </c>
      <c r="I157" s="9">
        <v>3560</v>
      </c>
      <c r="J157" s="9">
        <f>H157-I157</f>
        <v>2886.25</v>
      </c>
      <c r="K157" s="6" t="s">
        <v>12</v>
      </c>
    </row>
    <row r="158" spans="1:11" s="7" customFormat="1" x14ac:dyDescent="0.25">
      <c r="A158" s="6">
        <v>24</v>
      </c>
      <c r="B158" s="7" t="s">
        <v>117</v>
      </c>
      <c r="C158" s="6" t="s">
        <v>266</v>
      </c>
      <c r="D158" s="6" t="s">
        <v>12</v>
      </c>
      <c r="E158" s="6" t="s">
        <v>281</v>
      </c>
      <c r="F158" s="9">
        <v>92860</v>
      </c>
      <c r="G158" s="9">
        <v>41467.42</v>
      </c>
      <c r="H158" s="9">
        <v>448556.17</v>
      </c>
      <c r="I158" s="9">
        <v>331862.86</v>
      </c>
      <c r="J158" s="9">
        <f>H158-I158</f>
        <v>116693.31</v>
      </c>
      <c r="K158" s="6" t="s">
        <v>12</v>
      </c>
    </row>
    <row r="159" spans="1:11" s="7" customFormat="1" x14ac:dyDescent="0.25">
      <c r="A159" s="6">
        <v>24</v>
      </c>
      <c r="B159" s="7" t="s">
        <v>219</v>
      </c>
      <c r="C159" s="6" t="s">
        <v>267</v>
      </c>
      <c r="D159" s="6" t="s">
        <v>14</v>
      </c>
      <c r="E159" s="6" t="s">
        <v>280</v>
      </c>
      <c r="F159" s="9"/>
      <c r="G159" s="9"/>
      <c r="H159" s="9"/>
      <c r="I159" s="9"/>
      <c r="J159" s="9"/>
      <c r="K159" s="6" t="s">
        <v>185</v>
      </c>
    </row>
    <row r="160" spans="1:11" s="7" customFormat="1" x14ac:dyDescent="0.25">
      <c r="A160" s="6">
        <v>24</v>
      </c>
      <c r="B160" s="7" t="s">
        <v>120</v>
      </c>
      <c r="C160" s="6" t="s">
        <v>267</v>
      </c>
      <c r="D160" s="6" t="s">
        <v>12</v>
      </c>
      <c r="E160" s="6" t="s">
        <v>281</v>
      </c>
      <c r="F160" s="9">
        <v>20815</v>
      </c>
      <c r="G160" s="9">
        <v>8435.59</v>
      </c>
      <c r="H160" s="9">
        <v>36607.07</v>
      </c>
      <c r="I160" s="9">
        <v>10993.97</v>
      </c>
      <c r="J160" s="9">
        <f>H160-I160</f>
        <v>25613.1</v>
      </c>
      <c r="K160" s="6" t="s">
        <v>12</v>
      </c>
    </row>
    <row r="161" spans="1:11" s="7" customFormat="1" x14ac:dyDescent="0.25">
      <c r="A161" s="6">
        <v>24</v>
      </c>
      <c r="B161" s="7" t="s">
        <v>119</v>
      </c>
      <c r="C161" s="6" t="s">
        <v>267</v>
      </c>
      <c r="D161" s="6" t="s">
        <v>12</v>
      </c>
      <c r="E161" s="6" t="s">
        <v>281</v>
      </c>
      <c r="F161" s="9">
        <v>28185</v>
      </c>
      <c r="G161" s="9">
        <v>9178.85</v>
      </c>
      <c r="H161" s="9">
        <v>118993.4</v>
      </c>
      <c r="I161" s="9">
        <v>30454.31</v>
      </c>
      <c r="J161" s="9">
        <f>H161-I161</f>
        <v>88539.09</v>
      </c>
      <c r="K161" s="6" t="s">
        <v>12</v>
      </c>
    </row>
    <row r="162" spans="1:11" s="7" customFormat="1" x14ac:dyDescent="0.25">
      <c r="A162" s="6">
        <v>25</v>
      </c>
      <c r="B162" s="7" t="s">
        <v>121</v>
      </c>
      <c r="C162" s="6" t="s">
        <v>266</v>
      </c>
      <c r="D162" s="6" t="s">
        <v>12</v>
      </c>
      <c r="E162" s="6" t="s">
        <v>281</v>
      </c>
      <c r="F162" s="9">
        <v>141079.54999999999</v>
      </c>
      <c r="G162" s="9">
        <v>44539.86</v>
      </c>
      <c r="H162" s="9">
        <v>141079.54999999999</v>
      </c>
      <c r="I162" s="9">
        <v>44539.86</v>
      </c>
      <c r="J162" s="9">
        <f>H162-I162</f>
        <v>96539.689999999988</v>
      </c>
      <c r="K162" s="6" t="s">
        <v>12</v>
      </c>
    </row>
    <row r="163" spans="1:11" s="7" customFormat="1" x14ac:dyDescent="0.25">
      <c r="A163" s="6">
        <v>25</v>
      </c>
      <c r="B163" s="7" t="s">
        <v>122</v>
      </c>
      <c r="C163" s="6" t="s">
        <v>267</v>
      </c>
      <c r="D163" s="6" t="s">
        <v>12</v>
      </c>
      <c r="E163" s="6" t="s">
        <v>281</v>
      </c>
      <c r="F163" s="9">
        <v>58720.1</v>
      </c>
      <c r="G163" s="9">
        <v>7303.53</v>
      </c>
      <c r="H163" s="9">
        <v>74586.77</v>
      </c>
      <c r="I163" s="9">
        <v>17382.66</v>
      </c>
      <c r="J163" s="9">
        <f>H163-I163</f>
        <v>57204.11</v>
      </c>
      <c r="K163" s="6" t="s">
        <v>12</v>
      </c>
    </row>
    <row r="164" spans="1:11" s="7" customFormat="1" x14ac:dyDescent="0.25">
      <c r="A164" s="6">
        <v>25</v>
      </c>
      <c r="B164" s="7" t="s">
        <v>123</v>
      </c>
      <c r="C164" s="6" t="s">
        <v>267</v>
      </c>
      <c r="D164" s="6" t="s">
        <v>12</v>
      </c>
      <c r="E164" s="6" t="s">
        <v>281</v>
      </c>
      <c r="F164" s="9">
        <v>70012.67</v>
      </c>
      <c r="G164" s="9">
        <v>14647.92</v>
      </c>
      <c r="H164" s="9">
        <v>70012.67</v>
      </c>
      <c r="I164" s="9">
        <v>14647.92</v>
      </c>
      <c r="J164" s="9">
        <f>H164-I164</f>
        <v>55364.75</v>
      </c>
      <c r="K164" s="6" t="s">
        <v>12</v>
      </c>
    </row>
    <row r="165" spans="1:11" s="7" customFormat="1" x14ac:dyDescent="0.25">
      <c r="A165" s="6">
        <v>25</v>
      </c>
      <c r="B165" s="7" t="s">
        <v>220</v>
      </c>
      <c r="C165" s="6" t="s">
        <v>276</v>
      </c>
      <c r="D165" s="6" t="s">
        <v>14</v>
      </c>
      <c r="E165" s="6" t="s">
        <v>282</v>
      </c>
      <c r="F165" s="9"/>
      <c r="G165" s="9"/>
      <c r="H165" s="9"/>
      <c r="I165" s="9"/>
      <c r="J165" s="9"/>
      <c r="K165" s="6" t="s">
        <v>187</v>
      </c>
    </row>
    <row r="166" spans="1:11" s="7" customFormat="1" x14ac:dyDescent="0.25">
      <c r="A166" s="6">
        <v>26</v>
      </c>
      <c r="B166" s="7" t="s">
        <v>125</v>
      </c>
      <c r="C166" s="6" t="s">
        <v>266</v>
      </c>
      <c r="D166" s="6" t="s">
        <v>14</v>
      </c>
      <c r="E166" s="6" t="s">
        <v>280</v>
      </c>
      <c r="F166" s="9">
        <v>43535.47</v>
      </c>
      <c r="G166" s="9">
        <v>15381.21</v>
      </c>
      <c r="H166" s="9">
        <v>43535.47</v>
      </c>
      <c r="I166" s="9">
        <v>15381.21</v>
      </c>
      <c r="J166" s="9">
        <f t="shared" ref="J166:J172" si="5">H166-I166</f>
        <v>28154.260000000002</v>
      </c>
      <c r="K166" s="6" t="s">
        <v>12</v>
      </c>
    </row>
    <row r="167" spans="1:11" s="7" customFormat="1" x14ac:dyDescent="0.25">
      <c r="A167" s="6">
        <v>26</v>
      </c>
      <c r="B167" s="7" t="s">
        <v>124</v>
      </c>
      <c r="C167" s="6" t="s">
        <v>266</v>
      </c>
      <c r="D167" s="6" t="s">
        <v>12</v>
      </c>
      <c r="E167" s="6" t="s">
        <v>281</v>
      </c>
      <c r="F167" s="9">
        <v>8545.6200000000008</v>
      </c>
      <c r="G167" s="9">
        <v>23007.16</v>
      </c>
      <c r="H167" s="9">
        <v>633189.02</v>
      </c>
      <c r="I167" s="9">
        <v>171527.49</v>
      </c>
      <c r="J167" s="9">
        <f t="shared" si="5"/>
        <v>461661.53</v>
      </c>
      <c r="K167" s="6" t="s">
        <v>12</v>
      </c>
    </row>
    <row r="168" spans="1:11" s="7" customFormat="1" x14ac:dyDescent="0.25">
      <c r="A168" s="6">
        <v>26</v>
      </c>
      <c r="B168" s="7" t="s">
        <v>128</v>
      </c>
      <c r="C168" s="6" t="s">
        <v>267</v>
      </c>
      <c r="D168" s="6" t="s">
        <v>12</v>
      </c>
      <c r="E168" s="6" t="s">
        <v>280</v>
      </c>
      <c r="F168" s="9"/>
      <c r="G168" s="9"/>
      <c r="H168" s="9">
        <v>8300</v>
      </c>
      <c r="I168" s="9">
        <v>9075.36</v>
      </c>
      <c r="J168" s="9">
        <f t="shared" si="5"/>
        <v>-775.36000000000058</v>
      </c>
      <c r="K168" s="6" t="s">
        <v>279</v>
      </c>
    </row>
    <row r="169" spans="1:11" s="7" customFormat="1" x14ac:dyDescent="0.25">
      <c r="A169" s="6">
        <v>26</v>
      </c>
      <c r="B169" s="7" t="s">
        <v>126</v>
      </c>
      <c r="C169" s="6" t="s">
        <v>267</v>
      </c>
      <c r="D169" s="6" t="s">
        <v>12</v>
      </c>
      <c r="E169" s="6" t="s">
        <v>281</v>
      </c>
      <c r="F169" s="9">
        <v>74652</v>
      </c>
      <c r="G169" s="9">
        <v>35694.26</v>
      </c>
      <c r="H169" s="9">
        <v>174740.61</v>
      </c>
      <c r="I169" s="9">
        <v>116501.4</v>
      </c>
      <c r="J169" s="9">
        <f t="shared" si="5"/>
        <v>58239.209999999992</v>
      </c>
      <c r="K169" s="6" t="s">
        <v>12</v>
      </c>
    </row>
    <row r="170" spans="1:11" s="7" customFormat="1" x14ac:dyDescent="0.25">
      <c r="A170" s="6">
        <v>26</v>
      </c>
      <c r="B170" s="7" t="s">
        <v>129</v>
      </c>
      <c r="C170" s="6" t="s">
        <v>267</v>
      </c>
      <c r="D170" s="6" t="s">
        <v>12</v>
      </c>
      <c r="E170" s="6" t="s">
        <v>280</v>
      </c>
      <c r="F170" s="9">
        <v>35147.49</v>
      </c>
      <c r="G170" s="9">
        <v>31685.88</v>
      </c>
      <c r="H170" s="9">
        <v>35147.49</v>
      </c>
      <c r="I170" s="9">
        <v>31685.88</v>
      </c>
      <c r="J170" s="9">
        <f t="shared" si="5"/>
        <v>3461.6099999999969</v>
      </c>
      <c r="K170" s="6" t="s">
        <v>12</v>
      </c>
    </row>
    <row r="171" spans="1:11" s="7" customFormat="1" x14ac:dyDescent="0.25">
      <c r="A171" s="6">
        <v>26</v>
      </c>
      <c r="B171" s="7" t="s">
        <v>127</v>
      </c>
      <c r="C171" s="6" t="s">
        <v>267</v>
      </c>
      <c r="D171" s="6" t="s">
        <v>12</v>
      </c>
      <c r="E171" s="6" t="s">
        <v>281</v>
      </c>
      <c r="F171" s="9">
        <v>61735</v>
      </c>
      <c r="G171" s="9">
        <v>19974.95</v>
      </c>
      <c r="H171" s="9">
        <v>169194.71</v>
      </c>
      <c r="I171" s="9">
        <v>47877.05</v>
      </c>
      <c r="J171" s="9">
        <f t="shared" si="5"/>
        <v>121317.65999999999</v>
      </c>
      <c r="K171" s="6" t="s">
        <v>12</v>
      </c>
    </row>
    <row r="172" spans="1:11" s="7" customFormat="1" x14ac:dyDescent="0.25">
      <c r="A172" s="6">
        <v>26</v>
      </c>
      <c r="B172" s="7" t="s">
        <v>130</v>
      </c>
      <c r="C172" s="6" t="s">
        <v>277</v>
      </c>
      <c r="D172" s="6" t="s">
        <v>14</v>
      </c>
      <c r="E172" s="6" t="s">
        <v>288</v>
      </c>
      <c r="F172" s="9">
        <v>3818.15</v>
      </c>
      <c r="G172" s="9">
        <v>401.6</v>
      </c>
      <c r="H172" s="9">
        <v>3818.15</v>
      </c>
      <c r="I172" s="9">
        <v>401.6</v>
      </c>
      <c r="J172" s="9">
        <f t="shared" si="5"/>
        <v>3416.55</v>
      </c>
      <c r="K172" s="6" t="s">
        <v>12</v>
      </c>
    </row>
    <row r="173" spans="1:11" s="7" customFormat="1" x14ac:dyDescent="0.25">
      <c r="A173" s="6">
        <v>27</v>
      </c>
      <c r="B173" s="7" t="s">
        <v>131</v>
      </c>
      <c r="C173" s="6" t="s">
        <v>266</v>
      </c>
      <c r="D173" s="6" t="s">
        <v>14</v>
      </c>
      <c r="E173" s="6" t="s">
        <v>281</v>
      </c>
      <c r="F173" s="9">
        <v>4120.54</v>
      </c>
      <c r="G173" s="9">
        <v>7231.92</v>
      </c>
      <c r="H173" s="9">
        <v>882992.32</v>
      </c>
      <c r="I173" s="9">
        <v>156266.94</v>
      </c>
      <c r="J173" s="9">
        <f>H173-I173</f>
        <v>726725.37999999989</v>
      </c>
      <c r="K173" s="6" t="s">
        <v>12</v>
      </c>
    </row>
    <row r="174" spans="1:11" s="7" customFormat="1" x14ac:dyDescent="0.25">
      <c r="A174" s="6">
        <v>27</v>
      </c>
      <c r="B174" s="7" t="s">
        <v>221</v>
      </c>
      <c r="C174" s="6" t="s">
        <v>266</v>
      </c>
      <c r="D174" s="6" t="s">
        <v>12</v>
      </c>
      <c r="E174" s="6" t="s">
        <v>280</v>
      </c>
      <c r="F174" s="9"/>
      <c r="G174" s="9"/>
      <c r="H174" s="9"/>
      <c r="I174" s="9"/>
      <c r="J174" s="9"/>
      <c r="K174" s="6" t="s">
        <v>185</v>
      </c>
    </row>
    <row r="175" spans="1:11" s="7" customFormat="1" x14ac:dyDescent="0.25">
      <c r="A175" s="6">
        <v>27</v>
      </c>
      <c r="B175" s="7" t="s">
        <v>133</v>
      </c>
      <c r="C175" s="6" t="s">
        <v>267</v>
      </c>
      <c r="D175" s="6" t="s">
        <v>14</v>
      </c>
      <c r="E175" s="6" t="s">
        <v>281</v>
      </c>
      <c r="F175" s="9">
        <v>18350</v>
      </c>
      <c r="G175" s="9">
        <v>5806.5</v>
      </c>
      <c r="H175" s="9">
        <v>128882.79</v>
      </c>
      <c r="I175" s="9">
        <v>24729.27</v>
      </c>
      <c r="J175" s="9">
        <f>H175-I175</f>
        <v>104153.51999999999</v>
      </c>
      <c r="K175" s="6" t="s">
        <v>12</v>
      </c>
    </row>
    <row r="176" spans="1:11" s="7" customFormat="1" x14ac:dyDescent="0.25">
      <c r="A176" s="6">
        <v>27</v>
      </c>
      <c r="B176" s="7" t="s">
        <v>132</v>
      </c>
      <c r="C176" s="6" t="s">
        <v>267</v>
      </c>
      <c r="D176" s="6" t="s">
        <v>14</v>
      </c>
      <c r="E176" s="6" t="s">
        <v>281</v>
      </c>
      <c r="F176" s="9">
        <v>26211.59</v>
      </c>
      <c r="G176" s="9">
        <v>16627.16</v>
      </c>
      <c r="H176" s="9">
        <v>312990.51</v>
      </c>
      <c r="I176" s="9">
        <v>49830.35</v>
      </c>
      <c r="J176" s="9">
        <f>H176-I176</f>
        <v>263160.16000000003</v>
      </c>
      <c r="K176" s="6" t="s">
        <v>12</v>
      </c>
    </row>
    <row r="177" spans="1:11" s="7" customFormat="1" x14ac:dyDescent="0.25">
      <c r="A177" s="6">
        <v>27</v>
      </c>
      <c r="B177" s="7" t="s">
        <v>135</v>
      </c>
      <c r="C177" s="6" t="s">
        <v>267</v>
      </c>
      <c r="D177" s="6" t="s">
        <v>12</v>
      </c>
      <c r="E177" s="6" t="s">
        <v>280</v>
      </c>
      <c r="F177" s="9">
        <v>100</v>
      </c>
      <c r="G177" s="9">
        <v>0</v>
      </c>
      <c r="H177" s="9">
        <v>100</v>
      </c>
      <c r="I177" s="9">
        <v>0</v>
      </c>
      <c r="J177" s="9">
        <f>H177-I177</f>
        <v>100</v>
      </c>
      <c r="K177" s="6" t="s">
        <v>12</v>
      </c>
    </row>
    <row r="178" spans="1:11" s="7" customFormat="1" x14ac:dyDescent="0.25">
      <c r="A178" s="6">
        <v>27</v>
      </c>
      <c r="B178" s="7" t="s">
        <v>134</v>
      </c>
      <c r="C178" s="6" t="s">
        <v>267</v>
      </c>
      <c r="D178" s="6" t="s">
        <v>12</v>
      </c>
      <c r="E178" s="6" t="s">
        <v>280</v>
      </c>
      <c r="F178" s="9">
        <v>10075</v>
      </c>
      <c r="G178" s="9">
        <v>1000</v>
      </c>
      <c r="H178" s="9">
        <v>10075</v>
      </c>
      <c r="I178" s="9">
        <v>1000</v>
      </c>
      <c r="J178" s="9">
        <f>H178-I178</f>
        <v>9075</v>
      </c>
      <c r="K178" s="6" t="s">
        <v>12</v>
      </c>
    </row>
    <row r="179" spans="1:11" s="7" customFormat="1" x14ac:dyDescent="0.25">
      <c r="A179" s="6">
        <v>27</v>
      </c>
      <c r="B179" s="7" t="s">
        <v>136</v>
      </c>
      <c r="C179" s="6" t="s">
        <v>276</v>
      </c>
      <c r="D179" s="6" t="s">
        <v>14</v>
      </c>
      <c r="E179" s="6" t="s">
        <v>285</v>
      </c>
      <c r="F179" s="9">
        <v>0</v>
      </c>
      <c r="G179" s="9">
        <v>250</v>
      </c>
      <c r="H179" s="9">
        <v>1105.22</v>
      </c>
      <c r="I179" s="9">
        <v>477.28</v>
      </c>
      <c r="J179" s="9">
        <f>H179-I179</f>
        <v>627.94000000000005</v>
      </c>
      <c r="K179" s="6" t="s">
        <v>12</v>
      </c>
    </row>
    <row r="180" spans="1:11" s="7" customFormat="1" x14ac:dyDescent="0.25">
      <c r="A180" s="6">
        <v>28</v>
      </c>
      <c r="B180" s="7" t="s">
        <v>250</v>
      </c>
      <c r="C180" s="6" t="s">
        <v>266</v>
      </c>
      <c r="D180" s="6" t="s">
        <v>12</v>
      </c>
      <c r="E180" s="6" t="s">
        <v>280</v>
      </c>
      <c r="F180" s="9"/>
      <c r="G180" s="9"/>
      <c r="H180" s="9"/>
      <c r="I180" s="9"/>
      <c r="J180" s="9"/>
      <c r="K180" s="6"/>
    </row>
    <row r="181" spans="1:11" s="7" customFormat="1" x14ac:dyDescent="0.25">
      <c r="A181" s="6">
        <v>28</v>
      </c>
      <c r="B181" s="7" t="s">
        <v>137</v>
      </c>
      <c r="C181" s="6" t="s">
        <v>266</v>
      </c>
      <c r="D181" s="6" t="s">
        <v>14</v>
      </c>
      <c r="E181" s="6" t="s">
        <v>281</v>
      </c>
      <c r="F181" s="9">
        <v>36100</v>
      </c>
      <c r="G181" s="9">
        <v>2844.04</v>
      </c>
      <c r="H181" s="9">
        <v>191744.15</v>
      </c>
      <c r="I181" s="9">
        <v>144055.76999999999</v>
      </c>
      <c r="J181" s="9">
        <f>H181-I181</f>
        <v>47688.380000000005</v>
      </c>
      <c r="K181" s="6" t="s">
        <v>12</v>
      </c>
    </row>
    <row r="182" spans="1:11" s="7" customFormat="1" x14ac:dyDescent="0.25">
      <c r="A182" s="6">
        <v>28</v>
      </c>
      <c r="B182" s="7" t="s">
        <v>222</v>
      </c>
      <c r="C182" s="6" t="s">
        <v>266</v>
      </c>
      <c r="D182" s="6" t="s">
        <v>14</v>
      </c>
      <c r="E182" s="6" t="s">
        <v>280</v>
      </c>
      <c r="F182" s="9"/>
      <c r="G182" s="9"/>
      <c r="H182" s="9"/>
      <c r="I182" s="9"/>
      <c r="J182" s="9"/>
      <c r="K182" s="6" t="s">
        <v>185</v>
      </c>
    </row>
    <row r="183" spans="1:11" s="7" customFormat="1" x14ac:dyDescent="0.25">
      <c r="A183" s="6">
        <v>28</v>
      </c>
      <c r="B183" s="7" t="s">
        <v>138</v>
      </c>
      <c r="C183" s="6" t="s">
        <v>267</v>
      </c>
      <c r="D183" s="6" t="s">
        <v>14</v>
      </c>
      <c r="E183" s="6" t="s">
        <v>281</v>
      </c>
      <c r="F183" s="9">
        <v>300</v>
      </c>
      <c r="G183" s="9">
        <v>3143.91</v>
      </c>
      <c r="H183" s="9">
        <v>260891.83</v>
      </c>
      <c r="I183" s="9">
        <v>24679.52</v>
      </c>
      <c r="J183" s="9">
        <f>H183-I183</f>
        <v>236212.31</v>
      </c>
      <c r="K183" s="6" t="s">
        <v>12</v>
      </c>
    </row>
    <row r="184" spans="1:11" s="7" customFormat="1" x14ac:dyDescent="0.25">
      <c r="A184" s="6">
        <v>28</v>
      </c>
      <c r="B184" s="7" t="s">
        <v>252</v>
      </c>
      <c r="C184" s="6" t="s">
        <v>267</v>
      </c>
      <c r="D184" s="6" t="s">
        <v>12</v>
      </c>
      <c r="E184" s="6" t="s">
        <v>280</v>
      </c>
      <c r="F184" s="9"/>
      <c r="G184" s="9"/>
      <c r="H184" s="9"/>
      <c r="I184" s="9"/>
      <c r="J184" s="9"/>
      <c r="K184" s="6"/>
    </row>
    <row r="185" spans="1:11" s="7" customFormat="1" x14ac:dyDescent="0.25">
      <c r="A185" s="6">
        <v>28</v>
      </c>
      <c r="B185" s="7" t="s">
        <v>251</v>
      </c>
      <c r="C185" s="6" t="s">
        <v>267</v>
      </c>
      <c r="D185" s="6" t="s">
        <v>12</v>
      </c>
      <c r="E185" s="6" t="s">
        <v>280</v>
      </c>
      <c r="F185" s="9"/>
      <c r="G185" s="9"/>
      <c r="H185" s="9"/>
      <c r="I185" s="9"/>
      <c r="J185" s="9"/>
      <c r="K185" s="6"/>
    </row>
    <row r="186" spans="1:11" s="7" customFormat="1" x14ac:dyDescent="0.25">
      <c r="A186" s="6">
        <v>28</v>
      </c>
      <c r="B186" s="7" t="s">
        <v>139</v>
      </c>
      <c r="C186" s="6" t="s">
        <v>267</v>
      </c>
      <c r="D186" s="6" t="s">
        <v>14</v>
      </c>
      <c r="E186" s="6" t="s">
        <v>281</v>
      </c>
      <c r="F186" s="9"/>
      <c r="G186" s="9"/>
      <c r="H186" s="9">
        <v>15046.39</v>
      </c>
      <c r="I186" s="9">
        <v>6549.17</v>
      </c>
      <c r="J186" s="9">
        <f>H186-I186</f>
        <v>8497.2199999999993</v>
      </c>
      <c r="K186" s="6" t="s">
        <v>279</v>
      </c>
    </row>
    <row r="187" spans="1:11" s="7" customFormat="1" x14ac:dyDescent="0.25">
      <c r="A187" s="6">
        <v>29</v>
      </c>
      <c r="B187" s="7" t="s">
        <v>140</v>
      </c>
      <c r="C187" s="6" t="s">
        <v>266</v>
      </c>
      <c r="D187" s="6" t="s">
        <v>14</v>
      </c>
      <c r="E187" s="6" t="s">
        <v>281</v>
      </c>
      <c r="F187" s="9">
        <v>23050</v>
      </c>
      <c r="G187" s="9">
        <v>19584.87</v>
      </c>
      <c r="H187" s="9">
        <v>363964.22</v>
      </c>
      <c r="I187" s="9">
        <v>259347.76</v>
      </c>
      <c r="J187" s="9">
        <f>H187-I187</f>
        <v>104616.45999999996</v>
      </c>
      <c r="K187" s="6" t="s">
        <v>12</v>
      </c>
    </row>
    <row r="188" spans="1:11" s="7" customFormat="1" x14ac:dyDescent="0.25">
      <c r="A188" s="6">
        <v>29</v>
      </c>
      <c r="B188" s="7" t="s">
        <v>141</v>
      </c>
      <c r="C188" s="6" t="s">
        <v>267</v>
      </c>
      <c r="D188" s="6" t="s">
        <v>14</v>
      </c>
      <c r="E188" s="6" t="s">
        <v>281</v>
      </c>
      <c r="F188" s="9">
        <v>22300</v>
      </c>
      <c r="G188" s="9">
        <v>15303.27</v>
      </c>
      <c r="H188" s="9">
        <v>294141.03999999998</v>
      </c>
      <c r="I188" s="9">
        <v>167365.66</v>
      </c>
      <c r="J188" s="9">
        <f>H188-I188</f>
        <v>126775.37999999998</v>
      </c>
      <c r="K188" s="6" t="s">
        <v>12</v>
      </c>
    </row>
    <row r="189" spans="1:11" s="7" customFormat="1" x14ac:dyDescent="0.25">
      <c r="A189" s="6">
        <v>29</v>
      </c>
      <c r="B189" s="7" t="s">
        <v>142</v>
      </c>
      <c r="C189" s="6" t="s">
        <v>267</v>
      </c>
      <c r="D189" s="6" t="s">
        <v>14</v>
      </c>
      <c r="E189" s="6" t="s">
        <v>281</v>
      </c>
      <c r="F189" s="9"/>
      <c r="G189" s="9"/>
      <c r="H189" s="9">
        <v>6598.5</v>
      </c>
      <c r="I189" s="9">
        <v>5525</v>
      </c>
      <c r="J189" s="9">
        <f>H189-I189</f>
        <v>1073.5</v>
      </c>
      <c r="K189" s="6" t="s">
        <v>279</v>
      </c>
    </row>
    <row r="190" spans="1:11" s="7" customFormat="1" x14ac:dyDescent="0.25">
      <c r="A190" s="6">
        <v>30</v>
      </c>
      <c r="B190" s="7" t="s">
        <v>143</v>
      </c>
      <c r="C190" s="6" t="s">
        <v>266</v>
      </c>
      <c r="D190" s="6" t="s">
        <v>12</v>
      </c>
      <c r="E190" s="6" t="s">
        <v>281</v>
      </c>
      <c r="F190" s="9">
        <v>8465</v>
      </c>
      <c r="G190" s="9">
        <v>17691.3</v>
      </c>
      <c r="H190" s="9">
        <v>292368.21999999997</v>
      </c>
      <c r="I190" s="9">
        <v>258211.61</v>
      </c>
      <c r="J190" s="9">
        <f>H190-I190</f>
        <v>34156.609999999986</v>
      </c>
      <c r="K190" s="6" t="s">
        <v>12</v>
      </c>
    </row>
    <row r="191" spans="1:11" s="7" customFormat="1" x14ac:dyDescent="0.25">
      <c r="A191" s="6">
        <v>30</v>
      </c>
      <c r="B191" s="7" t="s">
        <v>223</v>
      </c>
      <c r="C191" s="6" t="s">
        <v>267</v>
      </c>
      <c r="D191" s="6" t="s">
        <v>12</v>
      </c>
      <c r="E191" s="6" t="s">
        <v>280</v>
      </c>
      <c r="F191" s="9"/>
      <c r="G191" s="9"/>
      <c r="H191" s="9"/>
      <c r="I191" s="9"/>
      <c r="J191" s="9"/>
      <c r="K191" s="6" t="s">
        <v>185</v>
      </c>
    </row>
    <row r="192" spans="1:11" s="7" customFormat="1" x14ac:dyDescent="0.25">
      <c r="A192" s="6">
        <v>30</v>
      </c>
      <c r="B192" s="7" t="s">
        <v>145</v>
      </c>
      <c r="C192" s="6" t="s">
        <v>267</v>
      </c>
      <c r="D192" s="6" t="s">
        <v>12</v>
      </c>
      <c r="E192" s="6" t="s">
        <v>281</v>
      </c>
      <c r="F192" s="9">
        <v>0</v>
      </c>
      <c r="G192" s="9">
        <v>12933.18</v>
      </c>
      <c r="H192" s="9">
        <v>67826.66</v>
      </c>
      <c r="I192" s="9">
        <v>63607.6</v>
      </c>
      <c r="J192" s="9">
        <f>H192-I192</f>
        <v>4219.0600000000049</v>
      </c>
      <c r="K192" s="6" t="s">
        <v>12</v>
      </c>
    </row>
    <row r="193" spans="1:11" s="7" customFormat="1" x14ac:dyDescent="0.25">
      <c r="A193" s="6">
        <v>30</v>
      </c>
      <c r="B193" s="7" t="s">
        <v>144</v>
      </c>
      <c r="C193" s="6" t="s">
        <v>267</v>
      </c>
      <c r="D193" s="6" t="s">
        <v>12</v>
      </c>
      <c r="E193" s="6" t="s">
        <v>281</v>
      </c>
      <c r="F193" s="9">
        <v>12650</v>
      </c>
      <c r="G193" s="9">
        <v>8766.99</v>
      </c>
      <c r="H193" s="9">
        <v>66208.789999999994</v>
      </c>
      <c r="I193" s="9">
        <v>40398.28</v>
      </c>
      <c r="J193" s="9">
        <f>H193-I193</f>
        <v>25810.509999999995</v>
      </c>
      <c r="K193" s="6" t="s">
        <v>12</v>
      </c>
    </row>
    <row r="194" spans="1:11" s="7" customFormat="1" x14ac:dyDescent="0.25">
      <c r="A194" s="6">
        <v>30</v>
      </c>
      <c r="B194" s="7" t="s">
        <v>224</v>
      </c>
      <c r="C194" s="6" t="s">
        <v>276</v>
      </c>
      <c r="D194" s="6" t="s">
        <v>14</v>
      </c>
      <c r="E194" s="6" t="s">
        <v>282</v>
      </c>
      <c r="F194" s="9"/>
      <c r="G194" s="9"/>
      <c r="H194" s="9"/>
      <c r="I194" s="9"/>
      <c r="J194" s="9"/>
      <c r="K194" s="6" t="s">
        <v>187</v>
      </c>
    </row>
    <row r="195" spans="1:11" s="7" customFormat="1" x14ac:dyDescent="0.25">
      <c r="A195" s="6">
        <v>31</v>
      </c>
      <c r="B195" s="7" t="s">
        <v>146</v>
      </c>
      <c r="C195" s="6" t="s">
        <v>266</v>
      </c>
      <c r="D195" s="6" t="s">
        <v>14</v>
      </c>
      <c r="E195" s="6" t="s">
        <v>281</v>
      </c>
      <c r="F195" s="9"/>
      <c r="G195" s="9"/>
      <c r="H195" s="9">
        <v>182963.31</v>
      </c>
      <c r="I195" s="9">
        <v>107264.58</v>
      </c>
      <c r="J195" s="9">
        <f>H195-I195</f>
        <v>75698.73</v>
      </c>
      <c r="K195" s="6" t="s">
        <v>279</v>
      </c>
    </row>
    <row r="196" spans="1:11" s="7" customFormat="1" x14ac:dyDescent="0.25">
      <c r="A196" s="6">
        <v>31</v>
      </c>
      <c r="B196" s="7" t="s">
        <v>225</v>
      </c>
      <c r="C196" s="6" t="s">
        <v>266</v>
      </c>
      <c r="D196" s="6" t="s">
        <v>12</v>
      </c>
      <c r="E196" s="6" t="s">
        <v>280</v>
      </c>
      <c r="F196" s="9"/>
      <c r="G196" s="9"/>
      <c r="H196" s="9"/>
      <c r="I196" s="9"/>
      <c r="J196" s="9"/>
      <c r="K196" s="6" t="s">
        <v>185</v>
      </c>
    </row>
    <row r="197" spans="1:11" s="7" customFormat="1" x14ac:dyDescent="0.25">
      <c r="A197" s="6">
        <v>31</v>
      </c>
      <c r="B197" s="7" t="s">
        <v>147</v>
      </c>
      <c r="C197" s="6" t="s">
        <v>267</v>
      </c>
      <c r="D197" s="6" t="s">
        <v>14</v>
      </c>
      <c r="E197" s="6" t="s">
        <v>281</v>
      </c>
      <c r="F197" s="9">
        <v>31410</v>
      </c>
      <c r="G197" s="9">
        <v>10568.02</v>
      </c>
      <c r="H197" s="9">
        <v>171846.81</v>
      </c>
      <c r="I197" s="9">
        <v>106172.43</v>
      </c>
      <c r="J197" s="9">
        <f>H197-I197</f>
        <v>65674.38</v>
      </c>
      <c r="K197" s="6" t="s">
        <v>12</v>
      </c>
    </row>
    <row r="198" spans="1:11" s="7" customFormat="1" x14ac:dyDescent="0.25">
      <c r="A198" s="6">
        <v>31</v>
      </c>
      <c r="B198" s="7" t="s">
        <v>254</v>
      </c>
      <c r="C198" s="6" t="s">
        <v>267</v>
      </c>
      <c r="D198" s="6" t="s">
        <v>12</v>
      </c>
      <c r="E198" s="6" t="s">
        <v>280</v>
      </c>
      <c r="F198" s="9"/>
      <c r="G198" s="9"/>
      <c r="H198" s="9"/>
      <c r="I198" s="9"/>
      <c r="J198" s="9"/>
      <c r="K198" s="6"/>
    </row>
    <row r="199" spans="1:11" s="7" customFormat="1" x14ac:dyDescent="0.25">
      <c r="A199" s="6">
        <v>31</v>
      </c>
      <c r="B199" s="7" t="s">
        <v>253</v>
      </c>
      <c r="C199" s="6" t="s">
        <v>267</v>
      </c>
      <c r="D199" s="6" t="s">
        <v>14</v>
      </c>
      <c r="E199" s="6" t="s">
        <v>281</v>
      </c>
      <c r="F199" s="9"/>
      <c r="G199" s="9"/>
      <c r="H199" s="9"/>
      <c r="I199" s="9"/>
      <c r="J199" s="9"/>
      <c r="K199" s="6"/>
    </row>
    <row r="200" spans="1:11" s="7" customFormat="1" x14ac:dyDescent="0.25">
      <c r="A200" s="6">
        <v>31</v>
      </c>
      <c r="B200" s="7" t="s">
        <v>148</v>
      </c>
      <c r="C200" s="6" t="s">
        <v>267</v>
      </c>
      <c r="D200" s="6" t="s">
        <v>14</v>
      </c>
      <c r="E200" s="6" t="s">
        <v>280</v>
      </c>
      <c r="F200" s="9">
        <v>725</v>
      </c>
      <c r="G200" s="9">
        <v>150</v>
      </c>
      <c r="H200" s="9">
        <v>725</v>
      </c>
      <c r="I200" s="9">
        <v>150</v>
      </c>
      <c r="J200" s="9">
        <f>H200-I200</f>
        <v>575</v>
      </c>
      <c r="K200" s="6" t="s">
        <v>12</v>
      </c>
    </row>
    <row r="201" spans="1:11" s="7" customFormat="1" x14ac:dyDescent="0.25">
      <c r="A201" s="6">
        <v>31</v>
      </c>
      <c r="B201" s="7" t="s">
        <v>255</v>
      </c>
      <c r="C201" s="6" t="s">
        <v>267</v>
      </c>
      <c r="D201" s="6" t="s">
        <v>12</v>
      </c>
      <c r="E201" s="6" t="s">
        <v>280</v>
      </c>
      <c r="F201" s="9"/>
      <c r="G201" s="9"/>
      <c r="H201" s="9"/>
      <c r="I201" s="9"/>
      <c r="J201" s="9"/>
      <c r="K201" s="6"/>
    </row>
    <row r="202" spans="1:11" s="7" customFormat="1" x14ac:dyDescent="0.25">
      <c r="A202" s="6">
        <v>32</v>
      </c>
      <c r="B202" s="7" t="s">
        <v>256</v>
      </c>
      <c r="C202" s="6" t="s">
        <v>266</v>
      </c>
      <c r="D202" s="6" t="s">
        <v>12</v>
      </c>
      <c r="E202" s="6" t="s">
        <v>280</v>
      </c>
      <c r="F202" s="9"/>
      <c r="G202" s="9"/>
      <c r="H202" s="9"/>
      <c r="I202" s="9"/>
      <c r="J202" s="9"/>
      <c r="K202" s="6"/>
    </row>
    <row r="203" spans="1:11" s="7" customFormat="1" x14ac:dyDescent="0.25">
      <c r="A203" s="6">
        <v>32</v>
      </c>
      <c r="B203" s="7" t="s">
        <v>149</v>
      </c>
      <c r="C203" s="6" t="s">
        <v>266</v>
      </c>
      <c r="D203" s="6" t="s">
        <v>14</v>
      </c>
      <c r="E203" s="6" t="s">
        <v>281</v>
      </c>
      <c r="F203" s="9">
        <v>13200</v>
      </c>
      <c r="G203" s="9">
        <v>27607.46</v>
      </c>
      <c r="H203" s="9">
        <v>276954.27</v>
      </c>
      <c r="I203" s="9">
        <v>195909.98</v>
      </c>
      <c r="J203" s="9">
        <f>H203-I203</f>
        <v>81044.290000000008</v>
      </c>
      <c r="K203" s="6" t="s">
        <v>12</v>
      </c>
    </row>
    <row r="204" spans="1:11" s="7" customFormat="1" x14ac:dyDescent="0.25">
      <c r="A204" s="6">
        <v>32</v>
      </c>
      <c r="B204" s="7" t="s">
        <v>257</v>
      </c>
      <c r="C204" s="6" t="s">
        <v>267</v>
      </c>
      <c r="D204" s="6" t="s">
        <v>12</v>
      </c>
      <c r="E204" s="6" t="s">
        <v>280</v>
      </c>
      <c r="F204" s="9"/>
      <c r="G204" s="9"/>
      <c r="H204" s="9"/>
      <c r="I204" s="9"/>
      <c r="J204" s="9"/>
      <c r="K204" s="6"/>
    </row>
    <row r="205" spans="1:11" s="7" customFormat="1" x14ac:dyDescent="0.25">
      <c r="A205" s="6">
        <v>32</v>
      </c>
      <c r="B205" s="7" t="s">
        <v>150</v>
      </c>
      <c r="C205" s="6" t="s">
        <v>267</v>
      </c>
      <c r="D205" s="6" t="s">
        <v>14</v>
      </c>
      <c r="E205" s="6" t="s">
        <v>281</v>
      </c>
      <c r="F205" s="9"/>
      <c r="G205" s="9"/>
      <c r="H205" s="9">
        <v>42437.13</v>
      </c>
      <c r="I205" s="9">
        <v>25134.78</v>
      </c>
      <c r="J205" s="9">
        <f>H205-I205</f>
        <v>17302.349999999999</v>
      </c>
      <c r="K205" s="6" t="s">
        <v>279</v>
      </c>
    </row>
    <row r="206" spans="1:11" s="7" customFormat="1" x14ac:dyDescent="0.25">
      <c r="A206" s="6">
        <v>32</v>
      </c>
      <c r="B206" s="7" t="s">
        <v>151</v>
      </c>
      <c r="C206" s="6" t="s">
        <v>267</v>
      </c>
      <c r="D206" s="6" t="s">
        <v>14</v>
      </c>
      <c r="E206" s="6" t="s">
        <v>281</v>
      </c>
      <c r="F206" s="9">
        <v>950</v>
      </c>
      <c r="G206" s="9">
        <v>5877.54</v>
      </c>
      <c r="H206" s="9">
        <v>28861.119999999999</v>
      </c>
      <c r="I206" s="9">
        <v>16285.76</v>
      </c>
      <c r="J206" s="9">
        <f>H206-I206</f>
        <v>12575.359999999999</v>
      </c>
      <c r="K206" s="6" t="s">
        <v>12</v>
      </c>
    </row>
    <row r="207" spans="1:11" s="7" customFormat="1" x14ac:dyDescent="0.25">
      <c r="A207" s="6">
        <v>32</v>
      </c>
      <c r="B207" s="7" t="s">
        <v>258</v>
      </c>
      <c r="C207" s="6" t="s">
        <v>267</v>
      </c>
      <c r="D207" s="6" t="s">
        <v>12</v>
      </c>
      <c r="E207" s="6" t="s">
        <v>280</v>
      </c>
      <c r="F207" s="9"/>
      <c r="G207" s="9"/>
      <c r="H207" s="9"/>
      <c r="I207" s="9"/>
      <c r="J207" s="9"/>
      <c r="K207" s="6"/>
    </row>
    <row r="208" spans="1:11" s="7" customFormat="1" x14ac:dyDescent="0.25">
      <c r="A208" s="6">
        <v>33</v>
      </c>
      <c r="B208" s="7" t="s">
        <v>259</v>
      </c>
      <c r="C208" s="6" t="s">
        <v>266</v>
      </c>
      <c r="D208" s="6" t="s">
        <v>12</v>
      </c>
      <c r="E208" s="6" t="s">
        <v>280</v>
      </c>
      <c r="F208" s="9"/>
      <c r="G208" s="9"/>
      <c r="H208" s="9"/>
      <c r="I208" s="9"/>
      <c r="J208" s="9"/>
      <c r="K208" s="6"/>
    </row>
    <row r="209" spans="1:11" s="7" customFormat="1" x14ac:dyDescent="0.25">
      <c r="A209" s="6">
        <v>33</v>
      </c>
      <c r="B209" s="7" t="s">
        <v>152</v>
      </c>
      <c r="C209" s="6" t="s">
        <v>266</v>
      </c>
      <c r="D209" s="6" t="s">
        <v>14</v>
      </c>
      <c r="E209" s="6" t="s">
        <v>281</v>
      </c>
      <c r="F209" s="9">
        <v>234542</v>
      </c>
      <c r="G209" s="9">
        <v>213248.63</v>
      </c>
      <c r="H209" s="9">
        <v>242161.89</v>
      </c>
      <c r="I209" s="9">
        <v>220868.52</v>
      </c>
      <c r="J209" s="9">
        <f>H209-I209</f>
        <v>21293.370000000024</v>
      </c>
      <c r="K209" s="6" t="s">
        <v>12</v>
      </c>
    </row>
    <row r="210" spans="1:11" s="7" customFormat="1" x14ac:dyDescent="0.25">
      <c r="A210" s="6">
        <v>33</v>
      </c>
      <c r="B210" s="7" t="s">
        <v>154</v>
      </c>
      <c r="C210" s="6" t="s">
        <v>267</v>
      </c>
      <c r="D210" s="6" t="s">
        <v>14</v>
      </c>
      <c r="E210" s="6" t="s">
        <v>281</v>
      </c>
      <c r="F210" s="9"/>
      <c r="G210" s="9"/>
      <c r="H210" s="9">
        <v>39343.06</v>
      </c>
      <c r="I210" s="9">
        <v>32470.400000000001</v>
      </c>
      <c r="J210" s="9">
        <f>H210-I210</f>
        <v>6872.6599999999962</v>
      </c>
      <c r="K210" s="6" t="s">
        <v>279</v>
      </c>
    </row>
    <row r="211" spans="1:11" s="7" customFormat="1" x14ac:dyDescent="0.25">
      <c r="A211" s="6">
        <v>33</v>
      </c>
      <c r="B211" s="7" t="s">
        <v>261</v>
      </c>
      <c r="C211" s="6" t="s">
        <v>267</v>
      </c>
      <c r="D211" s="6" t="s">
        <v>12</v>
      </c>
      <c r="E211" s="6" t="s">
        <v>280</v>
      </c>
      <c r="F211" s="9"/>
      <c r="G211" s="9"/>
      <c r="H211" s="9"/>
      <c r="I211" s="9"/>
      <c r="J211" s="9"/>
      <c r="K211" s="6"/>
    </row>
    <row r="212" spans="1:11" s="7" customFormat="1" x14ac:dyDescent="0.25">
      <c r="A212" s="6">
        <v>33</v>
      </c>
      <c r="B212" s="7" t="s">
        <v>260</v>
      </c>
      <c r="C212" s="6" t="s">
        <v>267</v>
      </c>
      <c r="D212" s="6" t="s">
        <v>12</v>
      </c>
      <c r="E212" s="6" t="s">
        <v>280</v>
      </c>
      <c r="F212" s="9"/>
      <c r="G212" s="9"/>
      <c r="H212" s="9"/>
      <c r="I212" s="9"/>
      <c r="J212" s="9"/>
      <c r="K212" s="6"/>
    </row>
    <row r="213" spans="1:11" s="7" customFormat="1" x14ac:dyDescent="0.25">
      <c r="A213" s="6">
        <v>33</v>
      </c>
      <c r="B213" s="7" t="s">
        <v>153</v>
      </c>
      <c r="C213" s="6" t="s">
        <v>267</v>
      </c>
      <c r="D213" s="6" t="s">
        <v>14</v>
      </c>
      <c r="E213" s="6" t="s">
        <v>281</v>
      </c>
      <c r="F213" s="9">
        <v>8400</v>
      </c>
      <c r="G213" s="9">
        <v>17776.11</v>
      </c>
      <c r="H213" s="9">
        <v>206388.21</v>
      </c>
      <c r="I213" s="9">
        <v>56019.91</v>
      </c>
      <c r="J213" s="9">
        <f>H213-I213</f>
        <v>150368.29999999999</v>
      </c>
      <c r="K213" s="6" t="s">
        <v>12</v>
      </c>
    </row>
    <row r="214" spans="1:11" s="7" customFormat="1" x14ac:dyDescent="0.25">
      <c r="A214" s="6">
        <v>34</v>
      </c>
      <c r="B214" s="7" t="s">
        <v>155</v>
      </c>
      <c r="C214" s="6" t="s">
        <v>266</v>
      </c>
      <c r="D214" s="6" t="s">
        <v>14</v>
      </c>
      <c r="E214" s="6" t="s">
        <v>281</v>
      </c>
      <c r="F214" s="9">
        <v>0</v>
      </c>
      <c r="G214" s="9">
        <v>1321.95</v>
      </c>
      <c r="H214" s="9">
        <v>128127.4</v>
      </c>
      <c r="I214" s="9">
        <v>124572.23</v>
      </c>
      <c r="J214" s="9">
        <f>H214-I214</f>
        <v>3555.1699999999983</v>
      </c>
      <c r="K214" s="6" t="s">
        <v>12</v>
      </c>
    </row>
    <row r="215" spans="1:11" s="7" customFormat="1" x14ac:dyDescent="0.25">
      <c r="A215" s="6">
        <v>34</v>
      </c>
      <c r="B215" s="7" t="s">
        <v>226</v>
      </c>
      <c r="C215" s="6" t="s">
        <v>266</v>
      </c>
      <c r="D215" s="6" t="s">
        <v>12</v>
      </c>
      <c r="E215" s="6" t="s">
        <v>280</v>
      </c>
      <c r="F215" s="9"/>
      <c r="G215" s="9"/>
      <c r="H215" s="9"/>
      <c r="I215" s="9"/>
      <c r="J215" s="9"/>
      <c r="K215" s="6" t="s">
        <v>185</v>
      </c>
    </row>
    <row r="216" spans="1:11" s="7" customFormat="1" x14ac:dyDescent="0.25">
      <c r="A216" s="6">
        <v>34</v>
      </c>
      <c r="B216" s="7" t="s">
        <v>262</v>
      </c>
      <c r="C216" s="6" t="s">
        <v>267</v>
      </c>
      <c r="D216" s="6" t="s">
        <v>12</v>
      </c>
      <c r="E216" s="6" t="s">
        <v>280</v>
      </c>
      <c r="F216" s="9"/>
      <c r="G216" s="9"/>
      <c r="H216" s="9"/>
      <c r="I216" s="9"/>
      <c r="J216" s="9"/>
      <c r="K216" s="6"/>
    </row>
    <row r="217" spans="1:11" s="7" customFormat="1" x14ac:dyDescent="0.25">
      <c r="A217" s="6">
        <v>34</v>
      </c>
      <c r="B217" s="7" t="s">
        <v>263</v>
      </c>
      <c r="C217" s="6" t="s">
        <v>267</v>
      </c>
      <c r="D217" s="6" t="s">
        <v>12</v>
      </c>
      <c r="E217" s="6" t="s">
        <v>280</v>
      </c>
      <c r="F217" s="9"/>
      <c r="G217" s="9"/>
      <c r="H217" s="9"/>
      <c r="I217" s="9"/>
      <c r="J217" s="9"/>
      <c r="K217" s="6"/>
    </row>
    <row r="218" spans="1:11" s="7" customFormat="1" x14ac:dyDescent="0.25">
      <c r="A218" s="6">
        <v>34</v>
      </c>
      <c r="B218" s="7" t="s">
        <v>156</v>
      </c>
      <c r="C218" s="6" t="s">
        <v>267</v>
      </c>
      <c r="D218" s="6" t="s">
        <v>14</v>
      </c>
      <c r="E218" s="6" t="s">
        <v>281</v>
      </c>
      <c r="F218" s="9">
        <v>26500</v>
      </c>
      <c r="G218" s="9">
        <v>12701.7</v>
      </c>
      <c r="H218" s="9">
        <v>186824.1</v>
      </c>
      <c r="I218" s="9">
        <v>73927.06</v>
      </c>
      <c r="J218" s="9">
        <f>H218-I218</f>
        <v>112897.04000000001</v>
      </c>
      <c r="K218" s="6" t="s">
        <v>12</v>
      </c>
    </row>
    <row r="219" spans="1:11" s="7" customFormat="1" x14ac:dyDescent="0.25">
      <c r="A219" s="6">
        <v>34</v>
      </c>
      <c r="B219" s="7" t="s">
        <v>157</v>
      </c>
      <c r="C219" s="6" t="s">
        <v>267</v>
      </c>
      <c r="D219" s="6" t="s">
        <v>14</v>
      </c>
      <c r="E219" s="6" t="s">
        <v>281</v>
      </c>
      <c r="F219" s="9">
        <v>4495</v>
      </c>
      <c r="G219" s="9">
        <v>13728.62</v>
      </c>
      <c r="H219" s="9">
        <v>84589.45</v>
      </c>
      <c r="I219" s="9">
        <v>63933.86</v>
      </c>
      <c r="J219" s="9">
        <f>H219-I219</f>
        <v>20655.589999999997</v>
      </c>
      <c r="K219" s="6" t="s">
        <v>12</v>
      </c>
    </row>
    <row r="220" spans="1:11" s="7" customFormat="1" x14ac:dyDescent="0.25">
      <c r="A220" s="6">
        <v>35</v>
      </c>
      <c r="B220" s="7" t="s">
        <v>227</v>
      </c>
      <c r="C220" s="6" t="s">
        <v>266</v>
      </c>
      <c r="D220" s="6" t="s">
        <v>12</v>
      </c>
      <c r="E220" s="6" t="s">
        <v>280</v>
      </c>
      <c r="F220" s="9"/>
      <c r="G220" s="9"/>
      <c r="H220" s="9"/>
      <c r="I220" s="9"/>
      <c r="J220" s="9"/>
      <c r="K220" s="6" t="s">
        <v>185</v>
      </c>
    </row>
    <row r="221" spans="1:11" s="7" customFormat="1" x14ac:dyDescent="0.25">
      <c r="A221" s="6">
        <v>35</v>
      </c>
      <c r="B221" s="7" t="s">
        <v>158</v>
      </c>
      <c r="C221" s="6" t="s">
        <v>266</v>
      </c>
      <c r="D221" s="6" t="s">
        <v>14</v>
      </c>
      <c r="E221" s="6" t="s">
        <v>281</v>
      </c>
      <c r="F221" s="9">
        <v>33410</v>
      </c>
      <c r="G221" s="9">
        <v>4699.93</v>
      </c>
      <c r="H221" s="9">
        <v>485075.58</v>
      </c>
      <c r="I221" s="9">
        <v>275512.88</v>
      </c>
      <c r="J221" s="9">
        <f>H221-I221</f>
        <v>209562.7</v>
      </c>
      <c r="K221" s="6" t="s">
        <v>12</v>
      </c>
    </row>
    <row r="222" spans="1:11" s="7" customFormat="1" x14ac:dyDescent="0.25">
      <c r="A222" s="6">
        <v>35</v>
      </c>
      <c r="B222" s="7" t="s">
        <v>159</v>
      </c>
      <c r="C222" s="6" t="s">
        <v>267</v>
      </c>
      <c r="D222" s="6" t="s">
        <v>14</v>
      </c>
      <c r="E222" s="6" t="s">
        <v>281</v>
      </c>
      <c r="F222" s="9">
        <v>33555</v>
      </c>
      <c r="G222" s="9">
        <v>19180.59</v>
      </c>
      <c r="H222" s="9">
        <v>193648.77</v>
      </c>
      <c r="I222" s="9">
        <v>48338.21</v>
      </c>
      <c r="J222" s="9">
        <f>H222-I222</f>
        <v>145310.56</v>
      </c>
      <c r="K222" s="6" t="s">
        <v>12</v>
      </c>
    </row>
    <row r="223" spans="1:11" s="7" customFormat="1" x14ac:dyDescent="0.25">
      <c r="A223" s="6">
        <v>35</v>
      </c>
      <c r="B223" s="7" t="s">
        <v>160</v>
      </c>
      <c r="C223" s="6" t="s">
        <v>267</v>
      </c>
      <c r="D223" s="6" t="s">
        <v>14</v>
      </c>
      <c r="E223" s="6" t="s">
        <v>281</v>
      </c>
      <c r="F223" s="9">
        <v>25600</v>
      </c>
      <c r="G223" s="9">
        <v>22214.55</v>
      </c>
      <c r="H223" s="9">
        <v>25600</v>
      </c>
      <c r="I223" s="9">
        <v>22214.55</v>
      </c>
      <c r="J223" s="9">
        <f>H223-I223</f>
        <v>3385.4500000000007</v>
      </c>
      <c r="K223" s="6" t="s">
        <v>12</v>
      </c>
    </row>
    <row r="224" spans="1:11" s="7" customFormat="1" x14ac:dyDescent="0.25">
      <c r="A224" s="6">
        <v>35</v>
      </c>
      <c r="B224" s="7" t="s">
        <v>228</v>
      </c>
      <c r="C224" s="6" t="s">
        <v>277</v>
      </c>
      <c r="D224" s="6" t="s">
        <v>12</v>
      </c>
      <c r="E224" s="6" t="s">
        <v>288</v>
      </c>
      <c r="F224" s="9"/>
      <c r="G224" s="9"/>
      <c r="H224" s="9"/>
      <c r="I224" s="9"/>
      <c r="J224" s="9"/>
      <c r="K224" s="6" t="s">
        <v>187</v>
      </c>
    </row>
    <row r="225" spans="1:11" s="7" customFormat="1" x14ac:dyDescent="0.25">
      <c r="A225" s="6">
        <v>36</v>
      </c>
      <c r="B225" s="7" t="s">
        <v>161</v>
      </c>
      <c r="C225" s="6" t="s">
        <v>266</v>
      </c>
      <c r="D225" s="6" t="s">
        <v>14</v>
      </c>
      <c r="E225" s="6" t="s">
        <v>281</v>
      </c>
      <c r="F225" s="9">
        <v>13250</v>
      </c>
      <c r="G225" s="9">
        <v>28390.79</v>
      </c>
      <c r="H225" s="9">
        <v>1457822.97</v>
      </c>
      <c r="I225" s="9">
        <v>468659.41</v>
      </c>
      <c r="J225" s="9">
        <f t="shared" ref="J225:J233" si="6">H225-I225</f>
        <v>989163.56</v>
      </c>
      <c r="K225" s="6" t="s">
        <v>12</v>
      </c>
    </row>
    <row r="226" spans="1:11" s="7" customFormat="1" x14ac:dyDescent="0.25">
      <c r="A226" s="6">
        <v>36</v>
      </c>
      <c r="B226" s="7" t="s">
        <v>163</v>
      </c>
      <c r="C226" s="6" t="s">
        <v>267</v>
      </c>
      <c r="D226" s="6" t="s">
        <v>14</v>
      </c>
      <c r="E226" s="6" t="s">
        <v>281</v>
      </c>
      <c r="F226" s="9"/>
      <c r="G226" s="9"/>
      <c r="H226" s="9">
        <v>265226.02</v>
      </c>
      <c r="I226" s="9">
        <v>79479.08</v>
      </c>
      <c r="J226" s="9">
        <f t="shared" si="6"/>
        <v>185746.94</v>
      </c>
      <c r="K226" s="6" t="s">
        <v>279</v>
      </c>
    </row>
    <row r="227" spans="1:11" s="7" customFormat="1" x14ac:dyDescent="0.25">
      <c r="A227" s="6">
        <v>36</v>
      </c>
      <c r="B227" s="7" t="s">
        <v>162</v>
      </c>
      <c r="C227" s="6" t="s">
        <v>267</v>
      </c>
      <c r="D227" s="6" t="s">
        <v>14</v>
      </c>
      <c r="E227" s="6" t="s">
        <v>281</v>
      </c>
      <c r="F227" s="9">
        <v>52303.25</v>
      </c>
      <c r="G227" s="9">
        <v>49930.09</v>
      </c>
      <c r="H227" s="9">
        <v>1217845.49</v>
      </c>
      <c r="I227" s="9">
        <v>722137.39</v>
      </c>
      <c r="J227" s="9">
        <f t="shared" si="6"/>
        <v>495708.1</v>
      </c>
      <c r="K227" s="6" t="s">
        <v>12</v>
      </c>
    </row>
    <row r="228" spans="1:11" s="7" customFormat="1" x14ac:dyDescent="0.25">
      <c r="A228" s="6">
        <v>37</v>
      </c>
      <c r="B228" s="7" t="s">
        <v>165</v>
      </c>
      <c r="C228" s="6" t="s">
        <v>266</v>
      </c>
      <c r="D228" s="6" t="s">
        <v>14</v>
      </c>
      <c r="E228" s="6" t="s">
        <v>280</v>
      </c>
      <c r="F228" s="9">
        <v>64980</v>
      </c>
      <c r="G228" s="9">
        <v>25323.96</v>
      </c>
      <c r="H228" s="9">
        <v>144415.51</v>
      </c>
      <c r="I228" s="9">
        <v>83324.58</v>
      </c>
      <c r="J228" s="9">
        <f t="shared" si="6"/>
        <v>61090.930000000008</v>
      </c>
      <c r="K228" s="6" t="s">
        <v>12</v>
      </c>
    </row>
    <row r="229" spans="1:11" s="7" customFormat="1" x14ac:dyDescent="0.25">
      <c r="A229" s="6">
        <v>37</v>
      </c>
      <c r="B229" s="7" t="s">
        <v>164</v>
      </c>
      <c r="C229" s="6" t="s">
        <v>266</v>
      </c>
      <c r="D229" s="6" t="s">
        <v>14</v>
      </c>
      <c r="E229" s="6" t="s">
        <v>280</v>
      </c>
      <c r="F229" s="9">
        <v>322269.14</v>
      </c>
      <c r="G229" s="9">
        <v>157556.51</v>
      </c>
      <c r="H229" s="9">
        <v>381518.43</v>
      </c>
      <c r="I229" s="9">
        <v>166540.82999999999</v>
      </c>
      <c r="J229" s="9">
        <f t="shared" si="6"/>
        <v>214977.6</v>
      </c>
      <c r="K229" s="6" t="s">
        <v>12</v>
      </c>
    </row>
    <row r="230" spans="1:11" s="7" customFormat="1" x14ac:dyDescent="0.25">
      <c r="A230" s="6">
        <v>37</v>
      </c>
      <c r="B230" s="7" t="s">
        <v>167</v>
      </c>
      <c r="C230" s="6" t="s">
        <v>267</v>
      </c>
      <c r="D230" s="6" t="s">
        <v>14</v>
      </c>
      <c r="E230" s="6" t="s">
        <v>280</v>
      </c>
      <c r="F230" s="9">
        <v>23928</v>
      </c>
      <c r="G230" s="9">
        <v>15110.07</v>
      </c>
      <c r="H230" s="9">
        <v>23928</v>
      </c>
      <c r="I230" s="9">
        <v>15110.07</v>
      </c>
      <c r="J230" s="9">
        <f t="shared" si="6"/>
        <v>8817.93</v>
      </c>
      <c r="K230" s="6" t="s">
        <v>12</v>
      </c>
    </row>
    <row r="231" spans="1:11" s="7" customFormat="1" x14ac:dyDescent="0.25">
      <c r="A231" s="6">
        <v>37</v>
      </c>
      <c r="B231" s="7" t="s">
        <v>166</v>
      </c>
      <c r="C231" s="6" t="s">
        <v>267</v>
      </c>
      <c r="D231" s="6" t="s">
        <v>14</v>
      </c>
      <c r="E231" s="6" t="s">
        <v>280</v>
      </c>
      <c r="F231" s="9">
        <v>13455.87</v>
      </c>
      <c r="G231" s="9">
        <v>0</v>
      </c>
      <c r="H231" s="9">
        <v>13455.87</v>
      </c>
      <c r="I231" s="9">
        <v>0</v>
      </c>
      <c r="J231" s="9">
        <f t="shared" si="6"/>
        <v>13455.87</v>
      </c>
      <c r="K231" s="6" t="s">
        <v>12</v>
      </c>
    </row>
    <row r="232" spans="1:11" s="7" customFormat="1" x14ac:dyDescent="0.25">
      <c r="A232" s="6">
        <v>37</v>
      </c>
      <c r="B232" s="7" t="s">
        <v>168</v>
      </c>
      <c r="C232" s="6" t="s">
        <v>276</v>
      </c>
      <c r="D232" s="6" t="s">
        <v>14</v>
      </c>
      <c r="E232" s="6" t="s">
        <v>282</v>
      </c>
      <c r="F232" s="9">
        <v>18700</v>
      </c>
      <c r="G232" s="9">
        <v>13500</v>
      </c>
      <c r="H232" s="9">
        <v>18700</v>
      </c>
      <c r="I232" s="9">
        <v>13500</v>
      </c>
      <c r="J232" s="9">
        <f t="shared" si="6"/>
        <v>5200</v>
      </c>
      <c r="K232" s="6" t="s">
        <v>12</v>
      </c>
    </row>
    <row r="233" spans="1:11" s="7" customFormat="1" x14ac:dyDescent="0.25">
      <c r="A233" s="6">
        <v>37</v>
      </c>
      <c r="B233" s="7" t="s">
        <v>169</v>
      </c>
      <c r="C233" s="6" t="s">
        <v>276</v>
      </c>
      <c r="D233" s="6" t="s">
        <v>14</v>
      </c>
      <c r="E233" s="6" t="s">
        <v>282</v>
      </c>
      <c r="F233" s="9">
        <v>120172.42</v>
      </c>
      <c r="G233" s="9">
        <v>77050.19</v>
      </c>
      <c r="H233" s="9">
        <v>120172.42</v>
      </c>
      <c r="I233" s="9">
        <v>77050.19</v>
      </c>
      <c r="J233" s="9">
        <f t="shared" si="6"/>
        <v>43122.229999999996</v>
      </c>
      <c r="K233" s="6" t="s">
        <v>12</v>
      </c>
    </row>
    <row r="234" spans="1:11" s="7" customFormat="1" x14ac:dyDescent="0.25">
      <c r="A234" s="6">
        <v>37</v>
      </c>
      <c r="B234" s="7" t="s">
        <v>229</v>
      </c>
      <c r="C234" s="6" t="s">
        <v>276</v>
      </c>
      <c r="D234" s="6" t="s">
        <v>12</v>
      </c>
      <c r="E234" s="6" t="s">
        <v>282</v>
      </c>
      <c r="F234" s="9"/>
      <c r="G234" s="9"/>
      <c r="H234" s="9"/>
      <c r="I234" s="9"/>
      <c r="J234" s="9"/>
      <c r="K234" s="6" t="s">
        <v>187</v>
      </c>
    </row>
    <row r="235" spans="1:11" s="7" customFormat="1" x14ac:dyDescent="0.25">
      <c r="A235" s="6">
        <v>38</v>
      </c>
      <c r="B235" s="7" t="s">
        <v>230</v>
      </c>
      <c r="C235" s="6" t="s">
        <v>266</v>
      </c>
      <c r="D235" s="6" t="s">
        <v>12</v>
      </c>
      <c r="E235" s="6" t="s">
        <v>280</v>
      </c>
      <c r="F235" s="9"/>
      <c r="G235" s="9"/>
      <c r="H235" s="9"/>
      <c r="I235" s="9"/>
      <c r="J235" s="9"/>
      <c r="K235" s="6" t="s">
        <v>185</v>
      </c>
    </row>
    <row r="236" spans="1:11" s="7" customFormat="1" x14ac:dyDescent="0.25">
      <c r="A236" s="6">
        <v>38</v>
      </c>
      <c r="B236" s="7" t="s">
        <v>170</v>
      </c>
      <c r="C236" s="6" t="s">
        <v>266</v>
      </c>
      <c r="D236" s="6" t="s">
        <v>14</v>
      </c>
      <c r="E236" s="6" t="s">
        <v>281</v>
      </c>
      <c r="F236" s="9"/>
      <c r="G236" s="9"/>
      <c r="H236" s="9">
        <v>585556.47999999998</v>
      </c>
      <c r="I236" s="9">
        <v>322071.15000000002</v>
      </c>
      <c r="J236" s="9">
        <f>H236-I236</f>
        <v>263485.32999999996</v>
      </c>
      <c r="K236" s="6" t="s">
        <v>279</v>
      </c>
    </row>
    <row r="237" spans="1:11" s="7" customFormat="1" x14ac:dyDescent="0.25">
      <c r="A237" s="6">
        <v>38</v>
      </c>
      <c r="B237" s="7" t="s">
        <v>171</v>
      </c>
      <c r="C237" s="6" t="s">
        <v>267</v>
      </c>
      <c r="D237" s="6" t="s">
        <v>14</v>
      </c>
      <c r="E237" s="6" t="s">
        <v>281</v>
      </c>
      <c r="F237" s="9">
        <v>11850</v>
      </c>
      <c r="G237" s="9">
        <v>8543.7900000000009</v>
      </c>
      <c r="H237" s="9">
        <v>57785.599999999999</v>
      </c>
      <c r="I237" s="9">
        <v>13374.72</v>
      </c>
      <c r="J237" s="9">
        <f>H237-I237</f>
        <v>44410.879999999997</v>
      </c>
      <c r="K237" s="6" t="s">
        <v>12</v>
      </c>
    </row>
    <row r="238" spans="1:11" s="7" customFormat="1" x14ac:dyDescent="0.25">
      <c r="A238" s="6">
        <v>38</v>
      </c>
      <c r="B238" s="7" t="s">
        <v>172</v>
      </c>
      <c r="C238" s="6" t="s">
        <v>267</v>
      </c>
      <c r="D238" s="6" t="s">
        <v>14</v>
      </c>
      <c r="E238" s="6" t="s">
        <v>281</v>
      </c>
      <c r="F238" s="9">
        <v>10100</v>
      </c>
      <c r="G238" s="9">
        <v>16200</v>
      </c>
      <c r="H238" s="9">
        <v>43524.74</v>
      </c>
      <c r="I238" s="9">
        <v>19838.61</v>
      </c>
      <c r="J238" s="9">
        <f>H238-I238</f>
        <v>23686.129999999997</v>
      </c>
      <c r="K238" s="6" t="s">
        <v>12</v>
      </c>
    </row>
    <row r="239" spans="1:11" s="7" customFormat="1" x14ac:dyDescent="0.25">
      <c r="A239" s="6">
        <v>38</v>
      </c>
      <c r="B239" s="7" t="s">
        <v>173</v>
      </c>
      <c r="C239" s="6" t="s">
        <v>277</v>
      </c>
      <c r="D239" s="6" t="s">
        <v>14</v>
      </c>
      <c r="E239" s="6" t="s">
        <v>283</v>
      </c>
      <c r="F239" s="9">
        <v>0</v>
      </c>
      <c r="G239" s="9">
        <v>83.8</v>
      </c>
      <c r="H239" s="9">
        <v>55374.6</v>
      </c>
      <c r="I239" s="9">
        <v>51943.43</v>
      </c>
      <c r="J239" s="9">
        <f>H239-I239</f>
        <v>3431.1699999999983</v>
      </c>
      <c r="K239" s="6" t="s">
        <v>12</v>
      </c>
    </row>
    <row r="240" spans="1:11" s="7" customFormat="1" x14ac:dyDescent="0.25">
      <c r="A240" s="6">
        <v>38</v>
      </c>
      <c r="B240" s="7" t="s">
        <v>231</v>
      </c>
      <c r="C240" s="6" t="s">
        <v>277</v>
      </c>
      <c r="D240" s="6" t="s">
        <v>12</v>
      </c>
      <c r="E240" s="6" t="s">
        <v>288</v>
      </c>
      <c r="F240" s="9"/>
      <c r="G240" s="9"/>
      <c r="H240" s="9"/>
      <c r="I240" s="9"/>
      <c r="J240" s="9"/>
      <c r="K240" s="6" t="s">
        <v>187</v>
      </c>
    </row>
    <row r="241" spans="1:11" s="7" customFormat="1" x14ac:dyDescent="0.25">
      <c r="A241" s="6">
        <v>39</v>
      </c>
      <c r="B241" s="7" t="s">
        <v>174</v>
      </c>
      <c r="C241" s="6" t="s">
        <v>266</v>
      </c>
      <c r="D241" s="6" t="s">
        <v>12</v>
      </c>
      <c r="E241" s="6" t="s">
        <v>281</v>
      </c>
      <c r="F241" s="9">
        <v>175069.01</v>
      </c>
      <c r="G241" s="9">
        <v>54028.6</v>
      </c>
      <c r="H241" s="9">
        <v>297512.65000000002</v>
      </c>
      <c r="I241" s="9">
        <v>102037.45</v>
      </c>
      <c r="J241" s="9">
        <f>H241-I241</f>
        <v>195475.20000000001</v>
      </c>
      <c r="K241" s="6" t="s">
        <v>12</v>
      </c>
    </row>
    <row r="242" spans="1:11" s="7" customFormat="1" x14ac:dyDescent="0.25">
      <c r="A242" s="6">
        <v>39</v>
      </c>
      <c r="B242" s="7" t="s">
        <v>175</v>
      </c>
      <c r="C242" s="6" t="s">
        <v>267</v>
      </c>
      <c r="D242" s="6" t="s">
        <v>12</v>
      </c>
      <c r="E242" s="6" t="s">
        <v>281</v>
      </c>
      <c r="F242" s="9">
        <v>38491.79</v>
      </c>
      <c r="G242" s="9">
        <v>24168.13</v>
      </c>
      <c r="H242" s="9">
        <v>56490.44</v>
      </c>
      <c r="I242" s="9">
        <v>34785.360000000001</v>
      </c>
      <c r="J242" s="9">
        <f>H242-I242</f>
        <v>21705.08</v>
      </c>
      <c r="K242" s="6" t="s">
        <v>12</v>
      </c>
    </row>
    <row r="243" spans="1:11" s="7" customFormat="1" x14ac:dyDescent="0.25">
      <c r="A243" s="6">
        <v>39</v>
      </c>
      <c r="B243" s="7" t="s">
        <v>176</v>
      </c>
      <c r="C243" s="6" t="s">
        <v>267</v>
      </c>
      <c r="D243" s="6" t="s">
        <v>12</v>
      </c>
      <c r="E243" s="6" t="s">
        <v>280</v>
      </c>
      <c r="F243" s="9">
        <v>106025</v>
      </c>
      <c r="G243" s="9">
        <v>21924.25</v>
      </c>
      <c r="H243" s="9">
        <v>106025</v>
      </c>
      <c r="I243" s="9">
        <v>21924.25</v>
      </c>
      <c r="J243" s="9">
        <f>H243-I243</f>
        <v>84100.75</v>
      </c>
      <c r="K243" s="6" t="s">
        <v>12</v>
      </c>
    </row>
    <row r="244" spans="1:11" s="7" customFormat="1" x14ac:dyDescent="0.25">
      <c r="A244" s="6">
        <v>39</v>
      </c>
      <c r="B244" s="7" t="s">
        <v>177</v>
      </c>
      <c r="C244" s="6" t="s">
        <v>267</v>
      </c>
      <c r="D244" s="6" t="s">
        <v>12</v>
      </c>
      <c r="E244" s="6" t="s">
        <v>281</v>
      </c>
      <c r="F244" s="9">
        <v>10926</v>
      </c>
      <c r="G244" s="9">
        <v>823.94</v>
      </c>
      <c r="H244" s="9">
        <v>10926</v>
      </c>
      <c r="I244" s="9">
        <v>823.94</v>
      </c>
      <c r="J244" s="9">
        <f>H244-I244</f>
        <v>10102.06</v>
      </c>
      <c r="K244" s="6" t="s">
        <v>12</v>
      </c>
    </row>
    <row r="245" spans="1:11" s="7" customFormat="1" x14ac:dyDescent="0.25">
      <c r="A245" s="6">
        <v>39</v>
      </c>
      <c r="B245" s="7" t="s">
        <v>178</v>
      </c>
      <c r="C245" s="6" t="s">
        <v>277</v>
      </c>
      <c r="D245" s="6" t="s">
        <v>12</v>
      </c>
      <c r="E245" s="6" t="s">
        <v>288</v>
      </c>
      <c r="F245" s="9">
        <v>2400</v>
      </c>
      <c r="G245" s="9">
        <v>1200</v>
      </c>
      <c r="H245" s="9">
        <v>2400</v>
      </c>
      <c r="I245" s="9">
        <v>1200</v>
      </c>
      <c r="J245" s="9">
        <f>H245-I245</f>
        <v>1200</v>
      </c>
      <c r="K245" s="6" t="s">
        <v>12</v>
      </c>
    </row>
    <row r="246" spans="1:11" s="7" customFormat="1" x14ac:dyDescent="0.25">
      <c r="A246" s="6">
        <v>39</v>
      </c>
      <c r="B246" s="7" t="s">
        <v>232</v>
      </c>
      <c r="C246" s="6" t="s">
        <v>276</v>
      </c>
      <c r="D246" s="6" t="s">
        <v>14</v>
      </c>
      <c r="E246" s="6" t="s">
        <v>282</v>
      </c>
      <c r="F246" s="9"/>
      <c r="G246" s="9"/>
      <c r="H246" s="9"/>
      <c r="I246" s="9"/>
      <c r="J246" s="9"/>
      <c r="K246" s="6" t="s">
        <v>187</v>
      </c>
    </row>
    <row r="247" spans="1:11" s="7" customFormat="1" x14ac:dyDescent="0.25">
      <c r="A247" s="6">
        <v>40</v>
      </c>
      <c r="B247" s="7" t="s">
        <v>179</v>
      </c>
      <c r="C247" s="6" t="s">
        <v>266</v>
      </c>
      <c r="D247" s="6" t="s">
        <v>12</v>
      </c>
      <c r="E247" s="6" t="s">
        <v>281</v>
      </c>
      <c r="F247" s="9">
        <v>18300</v>
      </c>
      <c r="G247" s="9">
        <v>4483</v>
      </c>
      <c r="H247" s="9">
        <v>153199.24</v>
      </c>
      <c r="I247" s="9">
        <v>70572.14</v>
      </c>
      <c r="J247" s="9">
        <f>H247-I247</f>
        <v>82627.099999999991</v>
      </c>
      <c r="K247" s="6" t="s">
        <v>12</v>
      </c>
    </row>
    <row r="248" spans="1:11" s="7" customFormat="1" x14ac:dyDescent="0.25">
      <c r="A248" s="6">
        <v>40</v>
      </c>
      <c r="B248" s="7" t="s">
        <v>233</v>
      </c>
      <c r="C248" s="6" t="s">
        <v>266</v>
      </c>
      <c r="D248" s="6" t="s">
        <v>14</v>
      </c>
      <c r="E248" s="6" t="s">
        <v>280</v>
      </c>
      <c r="F248" s="9"/>
      <c r="G248" s="9"/>
      <c r="H248" s="9"/>
      <c r="I248" s="9"/>
      <c r="J248" s="9"/>
      <c r="K248" s="6" t="s">
        <v>185</v>
      </c>
    </row>
    <row r="249" spans="1:11" s="7" customFormat="1" x14ac:dyDescent="0.25">
      <c r="A249" s="6">
        <v>40</v>
      </c>
      <c r="B249" s="7" t="s">
        <v>264</v>
      </c>
      <c r="C249" s="6" t="s">
        <v>267</v>
      </c>
      <c r="D249" s="6" t="s">
        <v>14</v>
      </c>
      <c r="E249" s="6" t="s">
        <v>280</v>
      </c>
      <c r="F249" s="9"/>
      <c r="G249" s="9"/>
      <c r="H249" s="9"/>
      <c r="I249" s="9"/>
      <c r="J249" s="9"/>
      <c r="K249" s="6"/>
    </row>
    <row r="250" spans="1:11" s="7" customFormat="1" x14ac:dyDescent="0.25">
      <c r="A250" s="6">
        <v>40</v>
      </c>
      <c r="B250" s="7" t="s">
        <v>181</v>
      </c>
      <c r="C250" s="6" t="s">
        <v>267</v>
      </c>
      <c r="D250" s="6" t="s">
        <v>12</v>
      </c>
      <c r="E250" s="6" t="s">
        <v>281</v>
      </c>
      <c r="F250" s="9">
        <v>7720</v>
      </c>
      <c r="G250" s="9">
        <v>3600.88</v>
      </c>
      <c r="H250" s="9">
        <v>68514.91</v>
      </c>
      <c r="I250" s="9">
        <v>5514.07</v>
      </c>
      <c r="J250" s="9">
        <f>H250-I250</f>
        <v>63000.840000000004</v>
      </c>
      <c r="K250" s="6" t="s">
        <v>12</v>
      </c>
    </row>
    <row r="251" spans="1:11" s="7" customFormat="1" x14ac:dyDescent="0.25">
      <c r="A251" s="6">
        <v>40</v>
      </c>
      <c r="B251" s="7" t="s">
        <v>265</v>
      </c>
      <c r="C251" s="6" t="s">
        <v>267</v>
      </c>
      <c r="D251" s="6" t="s">
        <v>14</v>
      </c>
      <c r="E251" s="6" t="s">
        <v>280</v>
      </c>
      <c r="F251" s="9"/>
      <c r="G251" s="9"/>
      <c r="H251" s="9"/>
      <c r="I251" s="9"/>
      <c r="J251" s="9"/>
      <c r="K251" s="6"/>
    </row>
    <row r="252" spans="1:11" s="7" customFormat="1" x14ac:dyDescent="0.25">
      <c r="A252" s="6">
        <v>40</v>
      </c>
      <c r="B252" s="7" t="s">
        <v>180</v>
      </c>
      <c r="C252" s="6" t="s">
        <v>267</v>
      </c>
      <c r="D252" s="6" t="s">
        <v>12</v>
      </c>
      <c r="E252" s="6" t="s">
        <v>281</v>
      </c>
      <c r="F252" s="9">
        <v>9500</v>
      </c>
      <c r="G252" s="9">
        <v>8605.5300000000007</v>
      </c>
      <c r="H252" s="9">
        <v>100082.17</v>
      </c>
      <c r="I252" s="9">
        <v>21542.29</v>
      </c>
      <c r="J252" s="9">
        <f>H252-I252</f>
        <v>78539.88</v>
      </c>
      <c r="K252" s="6" t="s">
        <v>12</v>
      </c>
    </row>
    <row r="253" spans="1:11" s="7" customFormat="1" x14ac:dyDescent="0.25">
      <c r="A253" s="6">
        <v>40</v>
      </c>
      <c r="B253" s="7" t="s">
        <v>182</v>
      </c>
      <c r="C253" s="6" t="s">
        <v>277</v>
      </c>
      <c r="D253" s="6" t="s">
        <v>12</v>
      </c>
      <c r="E253" s="6" t="s">
        <v>283</v>
      </c>
      <c r="F253" s="9">
        <v>0</v>
      </c>
      <c r="G253" s="9">
        <v>198</v>
      </c>
      <c r="H253" s="9">
        <v>1073.44</v>
      </c>
      <c r="I253" s="9">
        <v>507</v>
      </c>
      <c r="J253" s="9">
        <f>H253-I253</f>
        <v>566.44000000000005</v>
      </c>
      <c r="K253" s="6" t="s">
        <v>12</v>
      </c>
    </row>
    <row r="255" spans="1:11" s="7" customFormat="1" x14ac:dyDescent="0.25">
      <c r="A255" s="6"/>
      <c r="C255" s="6"/>
      <c r="D255" s="6"/>
      <c r="E255" s="1" t="s">
        <v>278</v>
      </c>
      <c r="F255" s="9">
        <f>SUM(F4:F253)</f>
        <v>6125098.5899999999</v>
      </c>
      <c r="G255" s="9">
        <f>SUM(G4:G253)</f>
        <v>3315822.0099999993</v>
      </c>
      <c r="H255" s="9">
        <f>SUM(H4:H253)</f>
        <v>30716075.409999996</v>
      </c>
      <c r="I255" s="9">
        <f>SUM(I4:I253)</f>
        <v>14629809.689999998</v>
      </c>
      <c r="J255" s="9">
        <f>SUM(J4:J253)</f>
        <v>16086265.719999999</v>
      </c>
      <c r="K255" s="6"/>
    </row>
    <row r="258" spans="1:11" s="7" customFormat="1" x14ac:dyDescent="0.25">
      <c r="A258" s="6"/>
      <c r="B258" s="7" t="s">
        <v>269</v>
      </c>
      <c r="C258" s="6"/>
      <c r="D258" s="6"/>
      <c r="E258" s="6"/>
      <c r="F258" s="8"/>
      <c r="G258" s="8"/>
      <c r="H258" s="8"/>
      <c r="I258" s="8"/>
      <c r="J258" s="8"/>
      <c r="K258" s="6"/>
    </row>
    <row r="259" spans="1:11" s="7" customFormat="1" x14ac:dyDescent="0.25">
      <c r="A259" s="6"/>
      <c r="B259" s="7" t="s">
        <v>270</v>
      </c>
      <c r="C259" s="6"/>
      <c r="D259" s="6"/>
      <c r="E259" s="6"/>
      <c r="F259" s="8"/>
      <c r="G259" s="8"/>
      <c r="H259" s="8"/>
      <c r="I259" s="8"/>
      <c r="J259" s="8"/>
      <c r="K259" s="6"/>
    </row>
    <row r="260" spans="1:11" s="7" customFormat="1" x14ac:dyDescent="0.25">
      <c r="A260" s="6"/>
      <c r="B260" s="7" t="s">
        <v>271</v>
      </c>
      <c r="C260" s="6"/>
      <c r="D260" s="6"/>
      <c r="E260" s="6"/>
      <c r="F260" s="8"/>
      <c r="G260" s="8"/>
      <c r="H260" s="8"/>
      <c r="I260" s="8"/>
      <c r="J260" s="8"/>
      <c r="K260" s="6"/>
    </row>
    <row r="262" spans="1:11" s="7" customFormat="1" x14ac:dyDescent="0.25">
      <c r="A262" s="6"/>
      <c r="B262" s="7" t="s">
        <v>272</v>
      </c>
      <c r="C262" s="6"/>
      <c r="D262" s="6"/>
      <c r="E262" s="6"/>
      <c r="F262" s="8"/>
      <c r="G262" s="8"/>
      <c r="H262" s="8"/>
      <c r="I262" s="8"/>
      <c r="J262" s="8"/>
      <c r="K262" s="6"/>
    </row>
    <row r="263" spans="1:11" s="7" customFormat="1" x14ac:dyDescent="0.25">
      <c r="A263" s="6"/>
      <c r="B263" s="7" t="s">
        <v>273</v>
      </c>
      <c r="C263" s="6"/>
      <c r="D263" s="6"/>
      <c r="E263" s="6"/>
      <c r="F263" s="8"/>
      <c r="G263" s="8"/>
      <c r="H263" s="8"/>
      <c r="I263" s="8"/>
      <c r="J263" s="8"/>
      <c r="K263" s="6"/>
    </row>
    <row r="265" spans="1:11" s="7" customFormat="1" x14ac:dyDescent="0.25">
      <c r="A265" s="6"/>
      <c r="B265" s="7" t="s">
        <v>274</v>
      </c>
      <c r="C265" s="6"/>
      <c r="D265" s="6"/>
      <c r="E265" s="6"/>
      <c r="F265" s="8"/>
      <c r="G265" s="8"/>
      <c r="H265" s="8"/>
      <c r="I265" s="8"/>
      <c r="J265" s="8"/>
      <c r="K265" s="6"/>
    </row>
    <row r="266" spans="1:11" s="7" customFormat="1" x14ac:dyDescent="0.25">
      <c r="A266" s="6"/>
      <c r="B266" s="7" t="s">
        <v>275</v>
      </c>
      <c r="C266" s="6"/>
      <c r="D266" s="6"/>
      <c r="E266" s="6"/>
      <c r="F266" s="8"/>
      <c r="G266" s="8"/>
      <c r="H266" s="8"/>
      <c r="I266" s="8"/>
      <c r="J266" s="8"/>
      <c r="K266" s="6"/>
    </row>
  </sheetData>
  <sortState xmlns:xlrd2="http://schemas.microsoft.com/office/spreadsheetml/2017/richdata2" ref="A4:K253">
    <sortCondition ref="A1"/>
    <sortCondition ref="C1"/>
    <sortCondition ref="B1"/>
  </sortState>
  <mergeCells count="1">
    <mergeCell ref="A1:K1"/>
  </mergeCells>
  <pageMargins left="0.7" right="0.7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Vigale, Christopher</dc:creator>
  <cp:lastModifiedBy>Vigale, Christopher</cp:lastModifiedBy>
  <cp:lastPrinted>2021-07-02T16:29:25Z</cp:lastPrinted>
  <dcterms:created xsi:type="dcterms:W3CDTF">2021-05-14T00:02:57Z</dcterms:created>
  <dcterms:modified xsi:type="dcterms:W3CDTF">2021-07-02T16:29:43Z</dcterms:modified>
</cp:coreProperties>
</file>