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Primary\"/>
    </mc:Choice>
  </mc:AlternateContent>
  <xr:revisionPtr revIDLastSave="0" documentId="13_ncr:1_{9485384B-6965-4778-BB15-A5C349EFBDAD}" xr6:coauthVersionLast="47" xr6:coauthVersionMax="47" xr10:uidLastSave="{00000000-0000-0000-0000-000000000000}"/>
  <bookViews>
    <workbookView xWindow="-110" yWindow="-110" windowWidth="19420" windowHeight="10300" xr2:uid="{5D4B87F0-6FDF-486E-91A5-C81A5EBA817F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9" i="1" l="1"/>
  <c r="L257" i="1"/>
  <c r="K156" i="1"/>
  <c r="K144" i="1"/>
  <c r="K114" i="1"/>
  <c r="K33" i="1"/>
  <c r="J257" i="1"/>
  <c r="I257" i="1"/>
  <c r="H257" i="1"/>
  <c r="G257" i="1"/>
  <c r="K255" i="1"/>
  <c r="K251" i="1"/>
  <c r="K252" i="1"/>
  <c r="K254" i="1"/>
  <c r="K247" i="1"/>
  <c r="K246" i="1"/>
  <c r="K245" i="1"/>
  <c r="K244" i="1"/>
  <c r="K242" i="1"/>
  <c r="K243" i="1"/>
  <c r="K240" i="1"/>
  <c r="K239" i="1"/>
  <c r="K238" i="1"/>
  <c r="K237" i="1"/>
  <c r="K234" i="1"/>
  <c r="K233" i="1"/>
  <c r="K231" i="1"/>
  <c r="K232" i="1"/>
  <c r="K229" i="1"/>
  <c r="K230" i="1"/>
  <c r="K227" i="1"/>
  <c r="K228" i="1"/>
  <c r="K226" i="1"/>
  <c r="K224" i="1"/>
  <c r="K223" i="1"/>
  <c r="K222" i="1"/>
  <c r="K220" i="1"/>
  <c r="K219" i="1"/>
  <c r="K215" i="1"/>
  <c r="K211" i="1"/>
  <c r="K214" i="1"/>
  <c r="K210" i="1"/>
  <c r="K207" i="1"/>
  <c r="K206" i="1"/>
  <c r="K204" i="1"/>
  <c r="K201" i="1"/>
  <c r="K198" i="1"/>
  <c r="K200" i="1"/>
  <c r="K196" i="1"/>
  <c r="K195" i="1"/>
  <c r="K193" i="1"/>
  <c r="K194" i="1"/>
  <c r="K191" i="1"/>
  <c r="K190" i="1"/>
  <c r="K189" i="1"/>
  <c r="K188" i="1"/>
  <c r="K187" i="1"/>
  <c r="K184" i="1"/>
  <c r="K182" i="1"/>
  <c r="K180" i="1"/>
  <c r="K178" i="1"/>
  <c r="K179" i="1"/>
  <c r="K176" i="1"/>
  <c r="K177" i="1"/>
  <c r="K174" i="1"/>
  <c r="K173" i="1"/>
  <c r="K171" i="1"/>
  <c r="K169" i="1"/>
  <c r="K172" i="1"/>
  <c r="K170" i="1"/>
  <c r="K167" i="1"/>
  <c r="K168" i="1"/>
  <c r="K165" i="1"/>
  <c r="K164" i="1"/>
  <c r="K163" i="1"/>
  <c r="K161" i="1"/>
  <c r="K162" i="1"/>
  <c r="K158" i="1"/>
  <c r="K159" i="1"/>
  <c r="K157" i="1"/>
  <c r="K155" i="1"/>
  <c r="K154" i="1"/>
  <c r="K153" i="1"/>
  <c r="K151" i="1"/>
  <c r="K149" i="1"/>
  <c r="K148" i="1"/>
  <c r="K141" i="1"/>
  <c r="K145" i="1"/>
  <c r="K143" i="1"/>
  <c r="K139" i="1"/>
  <c r="K140" i="1"/>
  <c r="K137" i="1"/>
  <c r="K136" i="1"/>
  <c r="K135" i="1"/>
  <c r="K132" i="1"/>
  <c r="K134" i="1"/>
  <c r="K130" i="1"/>
  <c r="K131" i="1"/>
  <c r="K129" i="1"/>
  <c r="K128" i="1"/>
  <c r="K126" i="1"/>
  <c r="K127" i="1"/>
  <c r="K124" i="1"/>
  <c r="K122" i="1"/>
  <c r="K121" i="1"/>
  <c r="K118" i="1"/>
  <c r="K113" i="1"/>
  <c r="K111" i="1"/>
  <c r="K110" i="1"/>
  <c r="K108" i="1"/>
  <c r="K106" i="1"/>
  <c r="K107" i="1"/>
  <c r="K105" i="1"/>
  <c r="K102" i="1"/>
  <c r="K103" i="1"/>
  <c r="K104" i="1"/>
  <c r="K101" i="1"/>
  <c r="K99" i="1"/>
  <c r="K100" i="1"/>
  <c r="K96" i="1"/>
  <c r="K97" i="1"/>
  <c r="K94" i="1"/>
  <c r="K89" i="1"/>
  <c r="K90" i="1"/>
  <c r="K87" i="1"/>
  <c r="K88" i="1"/>
  <c r="K82" i="1"/>
  <c r="K86" i="1"/>
  <c r="K83" i="1"/>
  <c r="K81" i="1"/>
  <c r="K80" i="1"/>
  <c r="K77" i="1"/>
  <c r="K78" i="1"/>
  <c r="K74" i="1"/>
  <c r="K71" i="1"/>
  <c r="K72" i="1"/>
  <c r="K68" i="1"/>
  <c r="K70" i="1"/>
  <c r="K69" i="1"/>
  <c r="K67" i="1"/>
  <c r="K65" i="1"/>
  <c r="K66" i="1"/>
  <c r="K64" i="1"/>
  <c r="K63" i="1"/>
  <c r="K58" i="1"/>
  <c r="K59" i="1"/>
  <c r="K61" i="1"/>
  <c r="K56" i="1"/>
  <c r="K55" i="1"/>
  <c r="K51" i="1"/>
  <c r="K50" i="1"/>
  <c r="K46" i="1"/>
  <c r="K47" i="1"/>
  <c r="K49" i="1"/>
  <c r="K48" i="1"/>
  <c r="K45" i="1"/>
  <c r="K44" i="1"/>
  <c r="K40" i="1"/>
  <c r="K42" i="1"/>
  <c r="K39" i="1"/>
  <c r="K36" i="1"/>
  <c r="K35" i="1"/>
  <c r="K34" i="1"/>
  <c r="K32" i="1"/>
  <c r="K31" i="1"/>
  <c r="K30" i="1"/>
  <c r="K29" i="1"/>
  <c r="K28" i="1"/>
  <c r="K25" i="1"/>
  <c r="K24" i="1"/>
  <c r="K22" i="1"/>
  <c r="K19" i="1"/>
  <c r="K18" i="1"/>
  <c r="K17" i="1"/>
  <c r="K14" i="1"/>
  <c r="K16" i="1"/>
  <c r="K15" i="1"/>
  <c r="K13" i="1"/>
  <c r="K12" i="1"/>
  <c r="K10" i="1"/>
  <c r="K11" i="1"/>
  <c r="K8" i="1"/>
  <c r="K9" i="1"/>
  <c r="K7" i="1"/>
  <c r="K6" i="1"/>
  <c r="K4" i="1"/>
  <c r="K5" i="1"/>
  <c r="K257" i="1" l="1"/>
</calcChain>
</file>

<file path=xl/sharedStrings.xml><?xml version="1.0" encoding="utf-8"?>
<sst xmlns="http://schemas.openxmlformats.org/spreadsheetml/2006/main" count="1516" uniqueCount="299">
  <si>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</si>
  <si>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</si>
  <si>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</si>
  <si>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</si>
  <si>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</si>
  <si>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</si>
  <si>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</si>
  <si>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</si>
  <si>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</si>
  <si>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</si>
  <si>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</si>
  <si>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</si>
  <si>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</si>
  <si>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 xml:space="preserve">GARCIA-BALICKI, YOLANDA  </t>
  </si>
  <si>
    <t>D</t>
  </si>
  <si>
    <t>CAPIZOLA, JOHN  JR</t>
  </si>
  <si>
    <t xml:space="preserve">WILSON, CHRISTOPHER  </t>
  </si>
  <si>
    <t>SIMONSEN &amp; MCCLELLAN</t>
  </si>
  <si>
    <t>GARCIA-BALICKI CAPIZOLA WILSON</t>
  </si>
  <si>
    <t xml:space="preserve">MAZZEO, VINCE  </t>
  </si>
  <si>
    <t xml:space="preserve">GROSSMAN, SETH  </t>
  </si>
  <si>
    <t xml:space="preserve">POLISTINA, VINCE  </t>
  </si>
  <si>
    <t xml:space="preserve">ARMATO, JOHN  </t>
  </si>
  <si>
    <t xml:space="preserve">GUARDIAN, DONALD A </t>
  </si>
  <si>
    <t xml:space="preserve">SWIFT, CLAIRE  </t>
  </si>
  <si>
    <t xml:space="preserve">FITZPATRICK, CAREN  </t>
  </si>
  <si>
    <t>MAZZEO ARMATO FITZPATRICK</t>
  </si>
  <si>
    <t xml:space="preserve">SWEENEY, STEPHEN M </t>
  </si>
  <si>
    <t xml:space="preserve">BURZICHELLI, JOHN  </t>
  </si>
  <si>
    <t xml:space="preserve">TALIAFERRO, ADAM  </t>
  </si>
  <si>
    <t>SWEENEY BURZICHELLI AND TALIAFERRO</t>
  </si>
  <si>
    <t xml:space="preserve">MADDEN, FRED H </t>
  </si>
  <si>
    <t xml:space="preserve">MORIARTY, PAUL D </t>
  </si>
  <si>
    <t xml:space="preserve">MOSQUERA, GABRIELA  </t>
  </si>
  <si>
    <t xml:space="preserve">CRUZ-PEREZ, NILSA  </t>
  </si>
  <si>
    <t>MOEN, WILLIAM F JR</t>
  </si>
  <si>
    <t xml:space="preserve">SPEARMAN, WILLIAM  </t>
  </si>
  <si>
    <t>SEPSEY &amp; DIMATTEO</t>
  </si>
  <si>
    <t xml:space="preserve">BEACH, JAMES  </t>
  </si>
  <si>
    <t xml:space="preserve">GREENWALD, LOUIS D  </t>
  </si>
  <si>
    <t xml:space="preserve">LAMPITT, PAMELA R </t>
  </si>
  <si>
    <t xml:space="preserve">SINGLETON, TROY E </t>
  </si>
  <si>
    <t xml:space="preserve">DILLON, DOUGLAS  </t>
  </si>
  <si>
    <t xml:space="preserve">MURPHY, CAROL A </t>
  </si>
  <si>
    <t>CONAWAY JR, HERBERT C MD</t>
  </si>
  <si>
    <t xml:space="preserve">ADDIEGO, DAWN   </t>
  </si>
  <si>
    <t xml:space="preserve">STANFIELD, JEAN  </t>
  </si>
  <si>
    <t>TORRISSI, MICHAEL  JR</t>
  </si>
  <si>
    <t xml:space="preserve">UMBA, BRANDON  </t>
  </si>
  <si>
    <t xml:space="preserve">NATALE, MARK  </t>
  </si>
  <si>
    <t xml:space="preserve">ECKEL, ALLISON  </t>
  </si>
  <si>
    <t>ADDIEGO NATALE &amp; ECKEL</t>
  </si>
  <si>
    <t xml:space="preserve">CONNORS, CHRISTOPHER J </t>
  </si>
  <si>
    <t>CONNORS GOVE &amp; RUMPF</t>
  </si>
  <si>
    <t xml:space="preserve">HOLZAPFEL, JAMES W </t>
  </si>
  <si>
    <t xml:space="preserve">MCGUCKIN, GREGORY P </t>
  </si>
  <si>
    <t xml:space="preserve">CATALANO, JOHN  </t>
  </si>
  <si>
    <t xml:space="preserve">AMBROSIO, GERALDINE  </t>
  </si>
  <si>
    <t xml:space="preserve">QUINN, BRIAN M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</si>
  <si>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</si>
  <si>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</si>
  <si>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</si>
  <si>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</si>
  <si>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</si>
  <si>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</si>
  <si>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</si>
  <si>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HOUGHTALING &amp; DOWNEY</t>
  </si>
  <si>
    <t>ANNETTA PIPERNO &amp; EULNER</t>
  </si>
  <si>
    <t xml:space="preserve">THOMPSON, SAMUEL D </t>
  </si>
  <si>
    <t xml:space="preserve">DANCER, RONALD S </t>
  </si>
  <si>
    <t xml:space="preserve">CLIFTON, ROBERT D </t>
  </si>
  <si>
    <t xml:space="preserve">O`SCANLON, DECLAN  </t>
  </si>
  <si>
    <t>SOLOMENO, VINCENT  III</t>
  </si>
  <si>
    <t xml:space="preserve">FLYNN, VICTORIA  </t>
  </si>
  <si>
    <t xml:space="preserve">SCHARFENBERGER, GERARD  </t>
  </si>
  <si>
    <t xml:space="preserve">DIMASO, SERENA  </t>
  </si>
  <si>
    <t xml:space="preserve">GREENSTEIN, LINDA  </t>
  </si>
  <si>
    <t xml:space="preserve">ELIAS, ADAM J </t>
  </si>
  <si>
    <t xml:space="preserve">DEANGELO, WAYNE P </t>
  </si>
  <si>
    <t xml:space="preserve">BENSON, DAN  </t>
  </si>
  <si>
    <t xml:space="preserve">TURNER, SHIRLEY K </t>
  </si>
  <si>
    <t xml:space="preserve">VERRELLI, ANTHONY S </t>
  </si>
  <si>
    <t xml:space="preserve">REYNOLDS JACKSON, VERLINA   </t>
  </si>
  <si>
    <t xml:space="preserve">ZWICKER, ANDREW  </t>
  </si>
  <si>
    <t xml:space="preserve">PAPPAS, MICHAEL  </t>
  </si>
  <si>
    <t xml:space="preserve">FREIMAN, ROY D </t>
  </si>
  <si>
    <t xml:space="preserve">PANICO, VINCENT T </t>
  </si>
  <si>
    <t>LUKAC, JOSEPH A III</t>
  </si>
  <si>
    <t xml:space="preserve">JAFFER, SADAF  </t>
  </si>
  <si>
    <t xml:space="preserve">ZWIRAHN, FARIS  </t>
  </si>
  <si>
    <t>ZWICKER FREIMAN &amp; JAFFER</t>
  </si>
  <si>
    <t>PAPPAS PANICO &amp; LUKAC</t>
  </si>
  <si>
    <t xml:space="preserve">SMITH, BOB  </t>
  </si>
  <si>
    <t xml:space="preserve">DANIELSEN, JOSEPH  </t>
  </si>
  <si>
    <t xml:space="preserve">EGAN, JOSEPH V </t>
  </si>
  <si>
    <t>DIEGNAN, PATRICK J JR</t>
  </si>
  <si>
    <t xml:space="preserve">KARABINCHAK, ROBERT J </t>
  </si>
  <si>
    <t xml:space="preserve">STANLEY, STERLEY  </t>
  </si>
  <si>
    <t>DIEGNAN STANLEY &amp; KARABINCHAK</t>
  </si>
  <si>
    <t xml:space="preserve">VITALE, JOSEPH F </t>
  </si>
  <si>
    <t xml:space="preserve">GALLO, ANTHONY  </t>
  </si>
  <si>
    <t xml:space="preserve">COUGHLIN, CRAIG J </t>
  </si>
  <si>
    <t xml:space="preserve">LOPEZ, YVONNE  </t>
  </si>
  <si>
    <t xml:space="preserve">CRYAN, JOSEPH  </t>
  </si>
  <si>
    <t xml:space="preserve">KRYCHIW, JASON  </t>
  </si>
  <si>
    <t xml:space="preserve">HOLLEY, JAMEL  </t>
  </si>
  <si>
    <t xml:space="preserve">QUIJANO, ANNETTE  </t>
  </si>
  <si>
    <t xml:space="preserve">ATKINS, REGINALD  </t>
  </si>
  <si>
    <t xml:space="preserve">VELIZ, CHRISTIAN  </t>
  </si>
  <si>
    <t>CRYAN QUIJANO ATKINS</t>
  </si>
  <si>
    <t>HOLLEY VELIZ &amp; MURRAY-CLEMENTS</t>
  </si>
  <si>
    <t xml:space="preserve">SIGNORELLO, JOSEPH  </t>
  </si>
  <si>
    <t xml:space="preserve">BRAMNICK, JON  </t>
  </si>
  <si>
    <t xml:space="preserve">MATSIKOUDIS, MICHELLE  </t>
  </si>
  <si>
    <t xml:space="preserve">MUNOZ, NANCY  </t>
  </si>
  <si>
    <t xml:space="preserve">GRANER, ELIZABETH  </t>
  </si>
  <si>
    <t xml:space="preserve">SCUTARI, NICHOLAS P </t>
  </si>
  <si>
    <t xml:space="preserve">CARTER, LINDA  </t>
  </si>
  <si>
    <t xml:space="preserve">KENNEDY, JAMES J </t>
  </si>
  <si>
    <t xml:space="preserve">DOHERTY, MIKE J </t>
  </si>
  <si>
    <t xml:space="preserve">KING, DENISE T </t>
  </si>
  <si>
    <t xml:space="preserve">DIMAIO, JOHN  </t>
  </si>
  <si>
    <t>KAUFMAN AND LABELLE</t>
  </si>
  <si>
    <t xml:space="preserve">OROHO, STEVEN V </t>
  </si>
  <si>
    <t xml:space="preserve">CRUZ, DANIEL  </t>
  </si>
  <si>
    <t xml:space="preserve">WIRTHS, HAROLD J </t>
  </si>
  <si>
    <t xml:space="preserve">SPACE, F PARKER  </t>
  </si>
  <si>
    <t xml:space="preserve">BUCCO, ANTHONY M </t>
  </si>
  <si>
    <t xml:space="preserve">BERGEN, BRIAN G </t>
  </si>
  <si>
    <t xml:space="preserve">DUNN, AURA K </t>
  </si>
  <si>
    <t xml:space="preserve">PENNACCHIO, JOE  </t>
  </si>
  <si>
    <t xml:space="preserve">CLARKE, CHRISTINE  </t>
  </si>
  <si>
    <t xml:space="preserve">DECROCE, BETTYLOU  </t>
  </si>
  <si>
    <t xml:space="preserve">WEBBER, JAY  </t>
  </si>
  <si>
    <t xml:space="preserve">BARRANCO, CHRISTIAN E </t>
  </si>
  <si>
    <t xml:space="preserve">MASTRANGELO, THOMAS  </t>
  </si>
  <si>
    <t>BROWN BLAEUER &amp; FADDEN</t>
  </si>
  <si>
    <t xml:space="preserve">CODEY, RICHARD J </t>
  </si>
  <si>
    <t xml:space="preserve">MCKEON, JOHN F </t>
  </si>
  <si>
    <t xml:space="preserve">JASEY, MILA M </t>
  </si>
  <si>
    <t xml:space="preserve">SYM, JONATHAN  </t>
  </si>
  <si>
    <t xml:space="preserve">RYAN, KEVIN  </t>
  </si>
  <si>
    <t>CODEY MCKEON &amp; JASEY</t>
  </si>
  <si>
    <t xml:space="preserve">RICE, RONALD L </t>
  </si>
  <si>
    <t xml:space="preserve">CAPUTO, RALPH R </t>
  </si>
  <si>
    <t xml:space="preserve">TUCKER, CLEOPATRA  </t>
  </si>
  <si>
    <t xml:space="preserve">RUIZ, M TERESA   </t>
  </si>
  <si>
    <t xml:space="preserve">PINTOR MARIN, ELIANA  </t>
  </si>
  <si>
    <t xml:space="preserve">SPEIGHT, SHANIQUE L </t>
  </si>
  <si>
    <t xml:space="preserve">SINGER, ROBERT W </t>
  </si>
  <si>
    <t>THOMSON, EDWARD H III</t>
  </si>
  <si>
    <t xml:space="preserve">KEAN, SEAN   </t>
  </si>
  <si>
    <t xml:space="preserve">CUNNINGHAM, SANDRA  </t>
  </si>
  <si>
    <t xml:space="preserve">MCKNIGHT, ANGELA V </t>
  </si>
  <si>
    <t xml:space="preserve">CHIARAVALLOTI, NICHOLAS  </t>
  </si>
  <si>
    <t xml:space="preserve">SAMPSON, WILLIAM  </t>
  </si>
  <si>
    <t xml:space="preserve">SACCO, NICHOLAS  </t>
  </si>
  <si>
    <t xml:space="preserve">JIMENEZ, ANGELICA  </t>
  </si>
  <si>
    <t xml:space="preserve">MEJIA, PEDRO  </t>
  </si>
  <si>
    <t xml:space="preserve">STACK, BRIAN P </t>
  </si>
  <si>
    <t xml:space="preserve">MUKHERJI, RAJ  </t>
  </si>
  <si>
    <t xml:space="preserve">CHAPARRO, ANNETTE  </t>
  </si>
  <si>
    <t xml:space="preserve">GILL, NIA H </t>
  </si>
  <si>
    <t xml:space="preserve">DEVITA, IRENE  </t>
  </si>
  <si>
    <t xml:space="preserve">GIBLIN, THOMAS P </t>
  </si>
  <si>
    <t xml:space="preserve">TIMBERLAKE, BRITNEE  </t>
  </si>
  <si>
    <t xml:space="preserve">POU, NELLIE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</si>
  <si>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</si>
  <si>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</si>
  <si>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</si>
  <si>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</si>
  <si>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</si>
  <si>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 xml:space="preserve">VAINIERI HUTTLE, VALERIE  </t>
  </si>
  <si>
    <t xml:space="preserve">JOHNSON, GORDON M </t>
  </si>
  <si>
    <t xml:space="preserve">ROMNEY-RICE, GERVONN C </t>
  </si>
  <si>
    <t xml:space="preserve">DAYTON, LAUREN M K </t>
  </si>
  <si>
    <t>HUTTLE RICE DAYTON</t>
  </si>
  <si>
    <t>JOHNSON HAIDER PARK</t>
  </si>
  <si>
    <t xml:space="preserve">LAGANA, JOSEPH A </t>
  </si>
  <si>
    <t xml:space="preserve">SWAIN, LISA  </t>
  </si>
  <si>
    <t xml:space="preserve">TULLY, PETER C </t>
  </si>
  <si>
    <t>SWAIN &amp; TULLY</t>
  </si>
  <si>
    <t xml:space="preserve">SCHEPISI, HOLLY  </t>
  </si>
  <si>
    <t xml:space="preserve">DUGAN, RUTH  </t>
  </si>
  <si>
    <t xml:space="preserve">AUTH, ROBERT J </t>
  </si>
  <si>
    <t>AZZARITI, JOHN V JR</t>
  </si>
  <si>
    <t xml:space="preserve">DEFUCCIO, DEANNE C </t>
  </si>
  <si>
    <t>AZZARITI &amp; KURPIS</t>
  </si>
  <si>
    <t xml:space="preserve">CORRADO, KRISTIN  </t>
  </si>
  <si>
    <t xml:space="preserve">ROONEY, KEVIN  </t>
  </si>
  <si>
    <t xml:space="preserve">DEPHILLIPS, CHRISTOPHER P </t>
  </si>
  <si>
    <t xml:space="preserve">ALLARD, GENEVIEVE  </t>
  </si>
  <si>
    <t xml:space="preserve">MCNAMARA, NICOLE  </t>
  </si>
  <si>
    <t>ROONEY &amp; DEPHILLIPS FOR ASSEMBLY</t>
  </si>
  <si>
    <t>2021 PRIMARY ELECTION 20-DAY POST-ELECTION REPORTING PERIOD</t>
  </si>
  <si>
    <t>A1</t>
  </si>
  <si>
    <t>FOLEY FARMER SUPER</t>
  </si>
  <si>
    <t>A2</t>
  </si>
  <si>
    <t xml:space="preserve">ARNOLD, MICHELLE  </t>
  </si>
  <si>
    <t xml:space="preserve">WRIGHT, DAVID T </t>
  </si>
  <si>
    <t xml:space="preserve">JACKSON, ALEXIS  </t>
  </si>
  <si>
    <t xml:space="preserve">HENNINGER-HOLLAND, KRISTEN  </t>
  </si>
  <si>
    <t xml:space="preserve">MAMMANO, EMMA  </t>
  </si>
  <si>
    <t xml:space="preserve">KONO, GARITT  </t>
  </si>
  <si>
    <t xml:space="preserve">QUILTER, MARY SHARON  </t>
  </si>
  <si>
    <t xml:space="preserve">BASUONI, AHMED  </t>
  </si>
  <si>
    <t xml:space="preserve">HOWARD, ERIN  </t>
  </si>
  <si>
    <t xml:space="preserve">FRIEDMAN, ALLISON  </t>
  </si>
  <si>
    <t xml:space="preserve">SHAH, BINA  </t>
  </si>
  <si>
    <t xml:space="preserve">PACHUTA, ANDREW  </t>
  </si>
  <si>
    <t xml:space="preserve">GAUL, SUSAN  </t>
  </si>
  <si>
    <t xml:space="preserve">JOHNSON, PATRICIA  </t>
  </si>
  <si>
    <t xml:space="preserve">GRANT, JEFFREY E </t>
  </si>
  <si>
    <t xml:space="preserve">BARRIER, CATHERINE  </t>
  </si>
  <si>
    <t>ABATE &amp; GABRA</t>
  </si>
  <si>
    <t xml:space="preserve">PATEL, VIHAL R </t>
  </si>
  <si>
    <t xml:space="preserve">SALEM, LISA  </t>
  </si>
  <si>
    <t xml:space="preserve">MCCANN MOTT, MELANIE  </t>
  </si>
  <si>
    <t xml:space="preserve">FAM, ANGELA  </t>
  </si>
  <si>
    <t xml:space="preserve">ONUOHA, CHRISTIAN  </t>
  </si>
  <si>
    <t xml:space="preserve">BANKO, BRUCE  </t>
  </si>
  <si>
    <t>KRYCHIW CASTANEDA &amp; HEATH FOR LD 20</t>
  </si>
  <si>
    <t xml:space="preserve">MAKAR, JENNIFER A </t>
  </si>
  <si>
    <t>SIGNORELLO GRANER &amp; MEHROTRA</t>
  </si>
  <si>
    <t xml:space="preserve">MICHELSON, WILLIAM  </t>
  </si>
  <si>
    <t xml:space="preserve">HERBERG, HANS  </t>
  </si>
  <si>
    <t xml:space="preserve">SYPHER, DAVID  </t>
  </si>
  <si>
    <t xml:space="preserve">FADDEN, SCOTT P </t>
  </si>
  <si>
    <t>GRAYZEL BARNETT &amp; VERES</t>
  </si>
  <si>
    <t xml:space="preserve">KRAEMER, ADAM  </t>
  </si>
  <si>
    <t xml:space="preserve">CONTELLA, FRANK  </t>
  </si>
  <si>
    <t xml:space="preserve">SELBY, QUADIR  </t>
  </si>
  <si>
    <t xml:space="preserve">ELIEZER RICHTER, ALTER  </t>
  </si>
  <si>
    <t xml:space="preserve">SCHULMAN, NEIL  </t>
  </si>
  <si>
    <t xml:space="preserve">MARTE, MARCOS  </t>
  </si>
  <si>
    <t xml:space="preserve">POLLACK, SCOTT  </t>
  </si>
  <si>
    <t xml:space="preserve">PENGITORE, KENNETH  </t>
  </si>
  <si>
    <t>MAJAGHA &amp; YAMISHA</t>
  </si>
  <si>
    <t>KOONTZ DURFEE &amp; PATRICK</t>
  </si>
  <si>
    <t xml:space="preserve">GARCIA, RICHARD  </t>
  </si>
  <si>
    <t>TAYLOR  &amp; MASTROFILIPO</t>
  </si>
  <si>
    <t>DUGAN IANNUZZI &amp; ALMEDA</t>
  </si>
  <si>
    <t xml:space="preserve">SEDON, MICHAEL A </t>
  </si>
  <si>
    <t xml:space="preserve">MCCARTY PATRICK, BETHANNE  </t>
  </si>
  <si>
    <t xml:space="preserve">PAKRADOONI, STEPHEN H </t>
  </si>
  <si>
    <t xml:space="preserve">GONZALEZ, DENISE  </t>
  </si>
  <si>
    <t>JESUELE &amp; DILLON</t>
  </si>
  <si>
    <t xml:space="preserve">ALTOMONTE, JOSEPH  </t>
  </si>
  <si>
    <t xml:space="preserve">ARBIOL, RAYA  </t>
  </si>
  <si>
    <t xml:space="preserve">PALAZZOLLA, MICHAEL  </t>
  </si>
  <si>
    <t xml:space="preserve">PATEL, MOHIN K </t>
  </si>
  <si>
    <t>ALFARO, MAURICE  SR</t>
  </si>
  <si>
    <t>DIMAIO &amp; PETERSON</t>
  </si>
  <si>
    <t xml:space="preserve">HEADEN, MONIQUE  </t>
  </si>
  <si>
    <t xml:space="preserve">D`ANGELO, ANTHONY  </t>
  </si>
  <si>
    <t xml:space="preserve">JAVIER, ROSE  </t>
  </si>
  <si>
    <t xml:space="preserve">VILA, BRANDON  </t>
  </si>
  <si>
    <t xml:space="preserve">BARBADILLO, JUAN  </t>
  </si>
  <si>
    <t xml:space="preserve">CLAUDIO, TAMARA  </t>
  </si>
  <si>
    <t xml:space="preserve">RODRIGUEZ, MARISELA  </t>
  </si>
  <si>
    <t xml:space="preserve">KHAN, AGHA  </t>
  </si>
  <si>
    <t xml:space="preserve">CURTIS, JACOB  </t>
  </si>
  <si>
    <t xml:space="preserve">ANDERSON, TAFARI K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</si>
  <si>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</si>
  <si>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</si>
  <si>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</si>
  <si>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</si>
  <si>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</si>
  <si>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</si>
  <si>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</si>
  <si>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</si>
  <si>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20-DAY POST-ELECTION REPORTING PERIOD OR THE MOST</t>
  </si>
  <si>
    <t>RECENT  REPORT FILED.  FOR ADDITIONAL INFORMATION, PLEASE REVIEW EACH INDIVIDUAL REPORT.</t>
  </si>
  <si>
    <t>Totals</t>
  </si>
  <si>
    <t>S/A/A</t>
  </si>
  <si>
    <t>A/A</t>
  </si>
  <si>
    <t>C</t>
  </si>
  <si>
    <t>I</t>
  </si>
  <si>
    <t>C/C/C</t>
  </si>
  <si>
    <t>I/I</t>
  </si>
  <si>
    <t>C/I/C</t>
  </si>
  <si>
    <t>I/I/I</t>
  </si>
  <si>
    <t>C/C</t>
  </si>
  <si>
    <t>I/C/C</t>
  </si>
  <si>
    <t>I/I/C</t>
  </si>
  <si>
    <t>TRANSFER</t>
  </si>
  <si>
    <t>SAWYER, BETH</t>
  </si>
  <si>
    <t>MCCARTY PATRICK &amp; DURR</t>
  </si>
  <si>
    <t>WIN/LOSE</t>
  </si>
  <si>
    <t>W</t>
  </si>
  <si>
    <t>W/W/W</t>
  </si>
  <si>
    <t>W/W</t>
  </si>
  <si>
    <t>L</t>
  </si>
  <si>
    <t>L/L/L</t>
  </si>
  <si>
    <t>MURRAY-CLEMENTS, DIANE L</t>
  </si>
  <si>
    <t>MEHROTRA, ANJALI</t>
  </si>
  <si>
    <t>SINGER FILOSA &amp; DOBBINS</t>
  </si>
  <si>
    <t>L/L</t>
  </si>
  <si>
    <t>THIS SUMMARY INCLUDES REPORTS RECEIVED AS OF 5:00 P.M. 7/12/2023.  PLEASE CHECK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</si>
</sst>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2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2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4097-FE05-4522-855B-1374225EE4BE}">
  <sheetPr>
    <pageSetUpPr fitToPage="1"/>
  </sheetPr>
  <dimension ref="A1:M267"/>
  <sheetViews>
    <sheetView tabSelected="1" topLeftCell="B1" workbookViewId="0">
      <selection activeCell="B184" sqref="B184"/>
    </sheetView>
  </sheetViews>
  <sheetFormatPr defaultColWidth="9.1796875" defaultRowHeight="14.5" x14ac:dyDescent="0.35"/>
  <cols>
    <col min="1" max="1" width="9.1796875" style="4"/>
    <col min="2" max="2" width="38.7265625" style="1" customWidth="1"/>
    <col min="3" max="4" width="9.1796875" style="4"/>
    <col min="5" max="5" width="7.7265625" style="4" customWidth="1"/>
    <col min="6" max="6" width="10.453125" style="4" customWidth="1"/>
    <col min="7" max="10" width="12.7265625" style="5" customWidth="1"/>
    <col min="11" max="12" width="15.7265625" style="5" customWidth="1"/>
    <col min="13" max="13" width="9.1796875" style="4"/>
    <col min="14" max="16384" width="9.1796875" style="1"/>
  </cols>
  <sheetData>
    <row r="1" spans="1:13" ht="30" customHeight="1" x14ac:dyDescent="0.3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43.5" x14ac:dyDescent="0.35">
      <c r="A2" s="2" t="s">
        <v>0</v>
      </c>
      <c r="B2" s="2" t="s">
        <v>1</v>
      </c>
      <c r="C2" s="2" t="s">
        <v>265</v>
      </c>
      <c r="D2" s="2" t="s">
        <v>2</v>
      </c>
      <c r="E2" s="3" t="s">
        <v>3</v>
      </c>
      <c r="F2" s="3" t="s">
        <v>288</v>
      </c>
      <c r="G2" s="7" t="s">
        <v>4</v>
      </c>
      <c r="H2" s="7" t="s">
        <v>5</v>
      </c>
      <c r="I2" s="8" t="s">
        <v>6</v>
      </c>
      <c r="J2" s="8" t="s">
        <v>7</v>
      </c>
      <c r="K2" s="8" t="s">
        <v>8</v>
      </c>
      <c r="L2" s="8" t="s">
        <v>285</v>
      </c>
      <c r="M2" s="2" t="s">
        <v>9</v>
      </c>
    </row>
    <row r="3" spans="1:13" x14ac:dyDescent="0.35">
      <c r="G3" s="5" t="s">
        <v>10</v>
      </c>
      <c r="H3" s="5" t="s">
        <v>10</v>
      </c>
      <c r="I3" s="5" t="s">
        <v>10</v>
      </c>
      <c r="J3" s="5" t="s">
        <v>10</v>
      </c>
      <c r="K3" s="5" t="s">
        <v>10</v>
      </c>
    </row>
    <row r="4" spans="1:13" x14ac:dyDescent="0.35">
      <c r="A4" s="4">
        <v>1</v>
      </c>
      <c r="B4" s="1" t="s">
        <v>13</v>
      </c>
      <c r="C4" s="4" t="s">
        <v>263</v>
      </c>
      <c r="D4" s="4" t="s">
        <v>14</v>
      </c>
      <c r="E4" s="4" t="s">
        <v>276</v>
      </c>
      <c r="F4" s="4" t="s">
        <v>289</v>
      </c>
      <c r="G4" s="6">
        <v>0</v>
      </c>
      <c r="H4" s="6">
        <v>5675</v>
      </c>
      <c r="I4" s="6">
        <v>5675</v>
      </c>
      <c r="J4" s="6">
        <v>5675</v>
      </c>
      <c r="K4" s="6">
        <f t="shared" ref="K4:K17" si="0">I4-J4</f>
        <v>0</v>
      </c>
      <c r="L4" s="6">
        <v>2379</v>
      </c>
      <c r="M4" s="4" t="s">
        <v>12</v>
      </c>
    </row>
    <row r="5" spans="1:13" x14ac:dyDescent="0.35">
      <c r="A5" s="4">
        <v>1</v>
      </c>
      <c r="B5" s="1" t="s">
        <v>11</v>
      </c>
      <c r="C5" s="4" t="s">
        <v>263</v>
      </c>
      <c r="D5" s="4" t="s">
        <v>12</v>
      </c>
      <c r="E5" s="4" t="s">
        <v>277</v>
      </c>
      <c r="F5" s="4" t="s">
        <v>289</v>
      </c>
      <c r="G5" s="6">
        <v>32755</v>
      </c>
      <c r="H5" s="6">
        <v>17313.77</v>
      </c>
      <c r="I5" s="6">
        <v>396578.79</v>
      </c>
      <c r="J5" s="6">
        <v>193917.7</v>
      </c>
      <c r="K5" s="6">
        <f t="shared" si="0"/>
        <v>202661.08999999997</v>
      </c>
      <c r="L5" s="6"/>
      <c r="M5" s="4" t="s">
        <v>12</v>
      </c>
    </row>
    <row r="6" spans="1:13" x14ac:dyDescent="0.35">
      <c r="A6" s="4">
        <v>1</v>
      </c>
      <c r="B6" s="1" t="s">
        <v>15</v>
      </c>
      <c r="C6" s="4" t="s">
        <v>264</v>
      </c>
      <c r="D6" s="4" t="s">
        <v>14</v>
      </c>
      <c r="E6" s="4" t="s">
        <v>276</v>
      </c>
      <c r="F6" s="4" t="s">
        <v>289</v>
      </c>
      <c r="G6" s="6">
        <v>0</v>
      </c>
      <c r="H6" s="6">
        <v>2425</v>
      </c>
      <c r="I6" s="6">
        <v>2425</v>
      </c>
      <c r="J6" s="6">
        <v>2425</v>
      </c>
      <c r="K6" s="6">
        <f t="shared" si="0"/>
        <v>0</v>
      </c>
      <c r="L6" s="6">
        <v>2425</v>
      </c>
      <c r="M6" s="4" t="s">
        <v>12</v>
      </c>
    </row>
    <row r="7" spans="1:13" x14ac:dyDescent="0.35">
      <c r="A7" s="4">
        <v>1</v>
      </c>
      <c r="B7" s="1" t="s">
        <v>16</v>
      </c>
      <c r="C7" s="4" t="s">
        <v>264</v>
      </c>
      <c r="D7" s="4" t="s">
        <v>14</v>
      </c>
      <c r="E7" s="4" t="s">
        <v>276</v>
      </c>
      <c r="F7" s="4" t="s">
        <v>289</v>
      </c>
      <c r="G7" s="6">
        <v>0</v>
      </c>
      <c r="H7" s="6">
        <v>3425</v>
      </c>
      <c r="I7" s="6">
        <v>3425</v>
      </c>
      <c r="J7" s="6">
        <v>3425</v>
      </c>
      <c r="K7" s="6">
        <f t="shared" si="0"/>
        <v>0</v>
      </c>
      <c r="L7" s="6">
        <v>3425</v>
      </c>
      <c r="M7" s="4" t="s">
        <v>12</v>
      </c>
    </row>
    <row r="8" spans="1:13" x14ac:dyDescent="0.35">
      <c r="A8" s="4">
        <v>1</v>
      </c>
      <c r="B8" s="1" t="s">
        <v>18</v>
      </c>
      <c r="C8" s="4" t="s">
        <v>274</v>
      </c>
      <c r="D8" s="4" t="s">
        <v>14</v>
      </c>
      <c r="E8" s="4" t="s">
        <v>278</v>
      </c>
      <c r="F8" s="4" t="s">
        <v>290</v>
      </c>
      <c r="G8" s="6">
        <v>250</v>
      </c>
      <c r="H8" s="6">
        <v>4868.13</v>
      </c>
      <c r="I8" s="6">
        <v>10500</v>
      </c>
      <c r="J8" s="6">
        <v>10500</v>
      </c>
      <c r="K8" s="6">
        <f t="shared" si="0"/>
        <v>0</v>
      </c>
      <c r="L8" s="6">
        <v>3582.55</v>
      </c>
      <c r="M8" s="4" t="s">
        <v>12</v>
      </c>
    </row>
    <row r="9" spans="1:13" s="10" customFormat="1" x14ac:dyDescent="0.35">
      <c r="A9" s="9">
        <v>1</v>
      </c>
      <c r="B9" s="10" t="s">
        <v>17</v>
      </c>
      <c r="C9" s="9" t="s">
        <v>275</v>
      </c>
      <c r="D9" s="9" t="s">
        <v>12</v>
      </c>
      <c r="E9" s="9" t="s">
        <v>279</v>
      </c>
      <c r="F9" s="9" t="s">
        <v>291</v>
      </c>
      <c r="G9" s="11">
        <v>22875</v>
      </c>
      <c r="H9" s="11">
        <v>7532.51</v>
      </c>
      <c r="I9" s="11">
        <v>100859.84</v>
      </c>
      <c r="J9" s="11">
        <v>14269.37</v>
      </c>
      <c r="K9" s="11">
        <f t="shared" si="0"/>
        <v>86590.47</v>
      </c>
      <c r="L9" s="11"/>
      <c r="M9" s="9" t="s">
        <v>12</v>
      </c>
    </row>
    <row r="10" spans="1:13" s="10" customFormat="1" x14ac:dyDescent="0.35">
      <c r="A10" s="9">
        <v>2</v>
      </c>
      <c r="B10" s="10" t="s">
        <v>20</v>
      </c>
      <c r="C10" s="9" t="s">
        <v>263</v>
      </c>
      <c r="D10" s="9" t="s">
        <v>12</v>
      </c>
      <c r="E10" s="9" t="s">
        <v>276</v>
      </c>
      <c r="F10" s="9" t="s">
        <v>292</v>
      </c>
      <c r="G10" s="11">
        <v>11446.71</v>
      </c>
      <c r="H10" s="11">
        <v>16147.5</v>
      </c>
      <c r="I10" s="11">
        <v>36936.620000000003</v>
      </c>
      <c r="J10" s="11">
        <v>36936.620000000003</v>
      </c>
      <c r="K10" s="11">
        <f t="shared" si="0"/>
        <v>0</v>
      </c>
      <c r="L10" s="11"/>
      <c r="M10" s="9" t="s">
        <v>12</v>
      </c>
    </row>
    <row r="11" spans="1:13" x14ac:dyDescent="0.35">
      <c r="A11" s="4">
        <v>2</v>
      </c>
      <c r="B11" s="1" t="s">
        <v>19</v>
      </c>
      <c r="C11" s="4" t="s">
        <v>263</v>
      </c>
      <c r="D11" s="4" t="s">
        <v>14</v>
      </c>
      <c r="E11" s="4" t="s">
        <v>276</v>
      </c>
      <c r="F11" s="4" t="s">
        <v>289</v>
      </c>
      <c r="G11" s="6">
        <v>47599</v>
      </c>
      <c r="H11" s="6">
        <v>84428.01</v>
      </c>
      <c r="I11" s="6">
        <v>95873.39</v>
      </c>
      <c r="J11" s="6">
        <v>95873.39</v>
      </c>
      <c r="K11" s="6">
        <f t="shared" si="0"/>
        <v>0</v>
      </c>
      <c r="L11" s="6">
        <v>78415.009999999995</v>
      </c>
      <c r="M11" s="4" t="s">
        <v>12</v>
      </c>
    </row>
    <row r="12" spans="1:13" x14ac:dyDescent="0.35">
      <c r="A12" s="4">
        <v>2</v>
      </c>
      <c r="B12" s="1" t="s">
        <v>21</v>
      </c>
      <c r="C12" s="4" t="s">
        <v>263</v>
      </c>
      <c r="D12" s="4" t="s">
        <v>12</v>
      </c>
      <c r="E12" s="4" t="s">
        <v>276</v>
      </c>
      <c r="F12" s="4" t="s">
        <v>289</v>
      </c>
      <c r="G12" s="6">
        <v>73517.149999999994</v>
      </c>
      <c r="H12" s="6">
        <v>186344.3</v>
      </c>
      <c r="I12" s="6">
        <v>245619.69</v>
      </c>
      <c r="J12" s="6">
        <v>245619.69</v>
      </c>
      <c r="K12" s="6">
        <f t="shared" si="0"/>
        <v>0</v>
      </c>
      <c r="L12" s="6">
        <v>127623.14</v>
      </c>
      <c r="M12" s="4" t="s">
        <v>12</v>
      </c>
    </row>
    <row r="13" spans="1:13" x14ac:dyDescent="0.35">
      <c r="A13" s="4">
        <v>2</v>
      </c>
      <c r="B13" s="1" t="s">
        <v>22</v>
      </c>
      <c r="C13" s="4" t="s">
        <v>264</v>
      </c>
      <c r="D13" s="4" t="s">
        <v>14</v>
      </c>
      <c r="E13" s="4" t="s">
        <v>277</v>
      </c>
      <c r="F13" s="4" t="s">
        <v>289</v>
      </c>
      <c r="G13" s="6">
        <v>13350</v>
      </c>
      <c r="H13" s="6">
        <v>23738.16</v>
      </c>
      <c r="I13" s="6">
        <v>29993.16</v>
      </c>
      <c r="J13" s="6">
        <v>29993.16</v>
      </c>
      <c r="K13" s="6">
        <f t="shared" si="0"/>
        <v>0</v>
      </c>
      <c r="L13" s="6">
        <v>19725.16</v>
      </c>
      <c r="M13" s="4" t="s">
        <v>12</v>
      </c>
    </row>
    <row r="14" spans="1:13" x14ac:dyDescent="0.35">
      <c r="A14" s="4">
        <v>2</v>
      </c>
      <c r="B14" s="1" t="s">
        <v>25</v>
      </c>
      <c r="C14" s="4" t="s">
        <v>264</v>
      </c>
      <c r="D14" s="4" t="s">
        <v>14</v>
      </c>
      <c r="E14" s="4" t="s">
        <v>276</v>
      </c>
      <c r="F14" s="4" t="s">
        <v>289</v>
      </c>
      <c r="G14" s="6">
        <v>16255.55</v>
      </c>
      <c r="H14" s="6">
        <v>20471.34</v>
      </c>
      <c r="I14" s="6">
        <v>23571.5</v>
      </c>
      <c r="J14" s="6">
        <v>23571.5</v>
      </c>
      <c r="K14" s="6">
        <f t="shared" si="0"/>
        <v>0</v>
      </c>
      <c r="L14" s="6">
        <v>18400.169999999998</v>
      </c>
      <c r="M14" s="4" t="s">
        <v>12</v>
      </c>
    </row>
    <row r="15" spans="1:13" x14ac:dyDescent="0.35">
      <c r="A15" s="4">
        <v>2</v>
      </c>
      <c r="B15" s="1" t="s">
        <v>23</v>
      </c>
      <c r="C15" s="4" t="s">
        <v>264</v>
      </c>
      <c r="D15" s="4" t="s">
        <v>12</v>
      </c>
      <c r="E15" s="4" t="s">
        <v>276</v>
      </c>
      <c r="F15" s="4" t="s">
        <v>289</v>
      </c>
      <c r="G15" s="6">
        <v>28969.759999999998</v>
      </c>
      <c r="H15" s="6">
        <v>38693.17</v>
      </c>
      <c r="I15" s="6">
        <v>42737.760000000002</v>
      </c>
      <c r="J15" s="6">
        <v>42737.760000000002</v>
      </c>
      <c r="K15" s="6">
        <f t="shared" si="0"/>
        <v>0</v>
      </c>
      <c r="L15" s="6">
        <v>37205.51</v>
      </c>
      <c r="M15" s="4" t="s">
        <v>12</v>
      </c>
    </row>
    <row r="16" spans="1:13" x14ac:dyDescent="0.35">
      <c r="A16" s="4">
        <v>2</v>
      </c>
      <c r="B16" s="1" t="s">
        <v>24</v>
      </c>
      <c r="C16" s="4" t="s">
        <v>264</v>
      </c>
      <c r="D16" s="4" t="s">
        <v>12</v>
      </c>
      <c r="E16" s="4" t="s">
        <v>276</v>
      </c>
      <c r="F16" s="4" t="s">
        <v>289</v>
      </c>
      <c r="G16" s="6">
        <v>30619.759999999998</v>
      </c>
      <c r="H16" s="6">
        <v>101999.45</v>
      </c>
      <c r="I16" s="6">
        <v>120057.76</v>
      </c>
      <c r="J16" s="6">
        <v>120057.76</v>
      </c>
      <c r="K16" s="6">
        <f t="shared" si="0"/>
        <v>0</v>
      </c>
      <c r="L16" s="6">
        <v>90670.56</v>
      </c>
      <c r="M16" s="4" t="s">
        <v>12</v>
      </c>
    </row>
    <row r="17" spans="1:13" x14ac:dyDescent="0.35">
      <c r="A17" s="4">
        <v>2</v>
      </c>
      <c r="B17" s="1" t="s">
        <v>26</v>
      </c>
      <c r="C17" s="4" t="s">
        <v>274</v>
      </c>
      <c r="D17" s="4" t="s">
        <v>14</v>
      </c>
      <c r="E17" s="4" t="s">
        <v>280</v>
      </c>
      <c r="F17" s="4" t="s">
        <v>290</v>
      </c>
      <c r="G17" s="6">
        <v>84319.91</v>
      </c>
      <c r="H17" s="6">
        <v>86699.91</v>
      </c>
      <c r="I17" s="6">
        <v>212206.72</v>
      </c>
      <c r="J17" s="6">
        <v>212206.72</v>
      </c>
      <c r="K17" s="6">
        <f t="shared" si="0"/>
        <v>0</v>
      </c>
      <c r="L17" s="6">
        <v>60328.76</v>
      </c>
      <c r="M17" s="4" t="s">
        <v>12</v>
      </c>
    </row>
    <row r="18" spans="1:13" x14ac:dyDescent="0.35">
      <c r="A18" s="4">
        <v>3</v>
      </c>
      <c r="B18" s="1" t="s">
        <v>27</v>
      </c>
      <c r="C18" s="4" t="s">
        <v>263</v>
      </c>
      <c r="D18" s="4" t="s">
        <v>14</v>
      </c>
      <c r="E18" s="4" t="s">
        <v>277</v>
      </c>
      <c r="F18" s="4" t="s">
        <v>289</v>
      </c>
      <c r="G18" s="6">
        <v>38102.839999999997</v>
      </c>
      <c r="H18" s="6">
        <v>1112121.74</v>
      </c>
      <c r="I18" s="6">
        <v>1591490.74</v>
      </c>
      <c r="J18" s="6">
        <v>1591490.74</v>
      </c>
      <c r="K18" s="6">
        <f>I18-J18</f>
        <v>0</v>
      </c>
      <c r="L18" s="6">
        <v>1094061.24</v>
      </c>
      <c r="M18" s="4" t="s">
        <v>12</v>
      </c>
    </row>
    <row r="19" spans="1:13" x14ac:dyDescent="0.35">
      <c r="A19" s="4">
        <v>3</v>
      </c>
      <c r="B19" s="1" t="s">
        <v>28</v>
      </c>
      <c r="C19" s="4" t="s">
        <v>264</v>
      </c>
      <c r="D19" s="4" t="s">
        <v>14</v>
      </c>
      <c r="E19" s="4" t="s">
        <v>277</v>
      </c>
      <c r="F19" s="4" t="s">
        <v>289</v>
      </c>
      <c r="G19" s="6">
        <v>26650</v>
      </c>
      <c r="H19" s="6">
        <v>90215.19</v>
      </c>
      <c r="I19" s="6">
        <v>166739.25</v>
      </c>
      <c r="J19" s="6">
        <v>166739.25</v>
      </c>
      <c r="K19" s="6">
        <f>I19-J19</f>
        <v>0</v>
      </c>
      <c r="L19" s="6">
        <v>84697.21</v>
      </c>
      <c r="M19" s="4" t="s">
        <v>12</v>
      </c>
    </row>
    <row r="20" spans="1:13" x14ac:dyDescent="0.35">
      <c r="A20" s="4">
        <v>3</v>
      </c>
      <c r="B20" s="1" t="s">
        <v>243</v>
      </c>
      <c r="C20" s="4" t="s">
        <v>264</v>
      </c>
      <c r="D20" s="4" t="s">
        <v>12</v>
      </c>
      <c r="E20" s="4" t="s">
        <v>276</v>
      </c>
      <c r="F20" s="4" t="s">
        <v>289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/>
      <c r="M20" s="4" t="s">
        <v>12</v>
      </c>
    </row>
    <row r="21" spans="1:13" x14ac:dyDescent="0.35">
      <c r="A21" s="4">
        <v>3</v>
      </c>
      <c r="B21" s="1" t="s">
        <v>286</v>
      </c>
      <c r="C21" s="4" t="s">
        <v>264</v>
      </c>
      <c r="D21" s="4" t="s">
        <v>12</v>
      </c>
      <c r="E21" s="4" t="s">
        <v>276</v>
      </c>
      <c r="F21" s="4" t="s">
        <v>289</v>
      </c>
      <c r="G21" s="6"/>
      <c r="H21" s="6"/>
      <c r="I21" s="6"/>
      <c r="J21" s="6"/>
      <c r="K21" s="6"/>
      <c r="L21" s="6"/>
    </row>
    <row r="22" spans="1:13" x14ac:dyDescent="0.35">
      <c r="A22" s="4">
        <v>3</v>
      </c>
      <c r="B22" s="1" t="s">
        <v>29</v>
      </c>
      <c r="C22" s="4" t="s">
        <v>264</v>
      </c>
      <c r="D22" s="4" t="s">
        <v>14</v>
      </c>
      <c r="E22" s="4" t="s">
        <v>277</v>
      </c>
      <c r="F22" s="4" t="s">
        <v>289</v>
      </c>
      <c r="G22" s="6">
        <v>25600</v>
      </c>
      <c r="H22" s="6">
        <v>86624.89</v>
      </c>
      <c r="I22" s="6">
        <v>106829.91</v>
      </c>
      <c r="J22" s="6">
        <v>106829.91</v>
      </c>
      <c r="K22" s="6">
        <f>I22-J22</f>
        <v>0</v>
      </c>
      <c r="L22" s="6">
        <v>85560.97</v>
      </c>
      <c r="M22" s="4" t="s">
        <v>12</v>
      </c>
    </row>
    <row r="23" spans="1:13" x14ac:dyDescent="0.35">
      <c r="A23" s="4">
        <v>3</v>
      </c>
      <c r="B23" s="1" t="s">
        <v>287</v>
      </c>
      <c r="C23" s="4" t="s">
        <v>266</v>
      </c>
      <c r="D23" s="4" t="s">
        <v>12</v>
      </c>
      <c r="E23" s="4" t="s">
        <v>282</v>
      </c>
      <c r="F23" s="4" t="s">
        <v>291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/>
      <c r="M23" s="4" t="s">
        <v>12</v>
      </c>
    </row>
    <row r="24" spans="1:13" x14ac:dyDescent="0.35">
      <c r="A24" s="4">
        <v>3</v>
      </c>
      <c r="B24" s="1" t="s">
        <v>30</v>
      </c>
      <c r="C24" s="4" t="s">
        <v>274</v>
      </c>
      <c r="D24" s="4" t="s">
        <v>14</v>
      </c>
      <c r="E24" s="4" t="s">
        <v>281</v>
      </c>
      <c r="F24" s="4" t="s">
        <v>290</v>
      </c>
      <c r="G24" s="6">
        <v>27650</v>
      </c>
      <c r="H24" s="6">
        <v>56183.37</v>
      </c>
      <c r="I24" s="6">
        <v>62311.86</v>
      </c>
      <c r="J24" s="6">
        <v>62311.86</v>
      </c>
      <c r="K24" s="6">
        <f>I24-J24</f>
        <v>0</v>
      </c>
      <c r="L24" s="6">
        <v>54254.28</v>
      </c>
      <c r="M24" s="4" t="s">
        <v>12</v>
      </c>
    </row>
    <row r="25" spans="1:13" x14ac:dyDescent="0.35">
      <c r="A25" s="4">
        <v>4</v>
      </c>
      <c r="B25" s="1" t="s">
        <v>31</v>
      </c>
      <c r="C25" s="4" t="s">
        <v>263</v>
      </c>
      <c r="D25" s="4" t="s">
        <v>14</v>
      </c>
      <c r="E25" s="4" t="s">
        <v>277</v>
      </c>
      <c r="F25" s="4" t="s">
        <v>289</v>
      </c>
      <c r="G25" s="6">
        <v>8200</v>
      </c>
      <c r="H25" s="6">
        <v>5375</v>
      </c>
      <c r="I25" s="6">
        <v>126460.81</v>
      </c>
      <c r="J25" s="6">
        <v>52384.86</v>
      </c>
      <c r="K25" s="6">
        <f>I25-J25</f>
        <v>74075.95</v>
      </c>
      <c r="L25" s="6"/>
      <c r="M25" s="4" t="s">
        <v>12</v>
      </c>
    </row>
    <row r="26" spans="1:13" x14ac:dyDescent="0.35">
      <c r="A26" s="4">
        <v>4</v>
      </c>
      <c r="B26" s="1" t="s">
        <v>244</v>
      </c>
      <c r="C26" s="4" t="s">
        <v>263</v>
      </c>
      <c r="D26" s="4" t="s">
        <v>12</v>
      </c>
      <c r="E26" s="4" t="s">
        <v>276</v>
      </c>
      <c r="F26" s="4" t="s">
        <v>289</v>
      </c>
      <c r="G26" s="6"/>
      <c r="H26" s="6"/>
      <c r="I26" s="6"/>
      <c r="J26" s="6"/>
      <c r="K26" s="6"/>
      <c r="L26" s="6"/>
    </row>
    <row r="27" spans="1:13" x14ac:dyDescent="0.35">
      <c r="A27" s="4">
        <v>4</v>
      </c>
      <c r="B27" s="1" t="s">
        <v>245</v>
      </c>
      <c r="C27" s="4" t="s">
        <v>264</v>
      </c>
      <c r="D27" s="4" t="s">
        <v>12</v>
      </c>
      <c r="E27" s="4" t="s">
        <v>276</v>
      </c>
      <c r="F27" s="4" t="s">
        <v>289</v>
      </c>
      <c r="G27" s="6"/>
      <c r="H27" s="6"/>
      <c r="I27" s="6">
        <v>3500</v>
      </c>
      <c r="J27" s="6">
        <v>0</v>
      </c>
      <c r="K27" s="6">
        <v>3500</v>
      </c>
      <c r="L27" s="6"/>
    </row>
    <row r="28" spans="1:13" x14ac:dyDescent="0.35">
      <c r="A28" s="4">
        <v>4</v>
      </c>
      <c r="B28" s="1" t="s">
        <v>32</v>
      </c>
      <c r="C28" s="4" t="s">
        <v>264</v>
      </c>
      <c r="D28" s="4" t="s">
        <v>14</v>
      </c>
      <c r="E28" s="4" t="s">
        <v>277</v>
      </c>
      <c r="F28" s="4" t="s">
        <v>289</v>
      </c>
      <c r="G28" s="6">
        <v>6350</v>
      </c>
      <c r="H28" s="6">
        <v>135379.12</v>
      </c>
      <c r="I28" s="6">
        <v>178474.19</v>
      </c>
      <c r="J28" s="6">
        <v>178474.19</v>
      </c>
      <c r="K28" s="6">
        <f t="shared" ref="K28:K36" si="1">I28-J28</f>
        <v>0</v>
      </c>
      <c r="L28" s="6">
        <v>133022.04999999999</v>
      </c>
      <c r="M28" s="4" t="s">
        <v>12</v>
      </c>
    </row>
    <row r="29" spans="1:13" x14ac:dyDescent="0.35">
      <c r="A29" s="4">
        <v>4</v>
      </c>
      <c r="B29" s="1" t="s">
        <v>33</v>
      </c>
      <c r="C29" s="4" t="s">
        <v>264</v>
      </c>
      <c r="D29" s="4" t="s">
        <v>14</v>
      </c>
      <c r="E29" s="4" t="s">
        <v>277</v>
      </c>
      <c r="F29" s="4" t="s">
        <v>289</v>
      </c>
      <c r="G29" s="6">
        <v>12300</v>
      </c>
      <c r="H29" s="6">
        <v>47400.71</v>
      </c>
      <c r="I29" s="6">
        <v>84633.01</v>
      </c>
      <c r="J29" s="6">
        <v>84633.01</v>
      </c>
      <c r="K29" s="6">
        <f t="shared" si="1"/>
        <v>0</v>
      </c>
      <c r="L29" s="6">
        <v>45631.34</v>
      </c>
      <c r="M29" s="4" t="s">
        <v>12</v>
      </c>
    </row>
    <row r="30" spans="1:13" x14ac:dyDescent="0.35">
      <c r="A30" s="4">
        <v>5</v>
      </c>
      <c r="B30" s="1" t="s">
        <v>34</v>
      </c>
      <c r="C30" s="4" t="s">
        <v>263</v>
      </c>
      <c r="D30" s="4" t="s">
        <v>14</v>
      </c>
      <c r="E30" s="4" t="s">
        <v>277</v>
      </c>
      <c r="F30" s="4" t="s">
        <v>289</v>
      </c>
      <c r="G30" s="6">
        <v>7200.21</v>
      </c>
      <c r="H30" s="6">
        <v>151000.4</v>
      </c>
      <c r="I30" s="6">
        <v>361544.05</v>
      </c>
      <c r="J30" s="6">
        <v>361544.05</v>
      </c>
      <c r="K30" s="6">
        <f t="shared" si="1"/>
        <v>0</v>
      </c>
      <c r="L30" s="6">
        <v>140007.67999999999</v>
      </c>
      <c r="M30" s="4" t="s">
        <v>12</v>
      </c>
    </row>
    <row r="31" spans="1:13" x14ac:dyDescent="0.35">
      <c r="A31" s="4">
        <v>5</v>
      </c>
      <c r="B31" s="1" t="s">
        <v>35</v>
      </c>
      <c r="C31" s="4" t="s">
        <v>264</v>
      </c>
      <c r="D31" s="4" t="s">
        <v>14</v>
      </c>
      <c r="E31" s="4" t="s">
        <v>277</v>
      </c>
      <c r="F31" s="4" t="s">
        <v>289</v>
      </c>
      <c r="G31" s="6">
        <v>15500</v>
      </c>
      <c r="H31" s="6">
        <v>47755.28</v>
      </c>
      <c r="I31" s="6">
        <v>85118.79</v>
      </c>
      <c r="J31" s="6">
        <v>85118.79</v>
      </c>
      <c r="K31" s="6">
        <f t="shared" si="1"/>
        <v>0</v>
      </c>
      <c r="L31" s="6">
        <v>43830.51</v>
      </c>
      <c r="M31" s="4" t="s">
        <v>12</v>
      </c>
    </row>
    <row r="32" spans="1:13" x14ac:dyDescent="0.35">
      <c r="A32" s="4">
        <v>5</v>
      </c>
      <c r="B32" s="1" t="s">
        <v>36</v>
      </c>
      <c r="C32" s="4" t="s">
        <v>264</v>
      </c>
      <c r="D32" s="4" t="s">
        <v>14</v>
      </c>
      <c r="E32" s="4" t="s">
        <v>277</v>
      </c>
      <c r="F32" s="4" t="s">
        <v>289</v>
      </c>
      <c r="G32" s="6">
        <v>1350</v>
      </c>
      <c r="H32" s="6">
        <v>56467.83</v>
      </c>
      <c r="I32" s="6">
        <v>99838.13</v>
      </c>
      <c r="J32" s="6">
        <v>99838.13</v>
      </c>
      <c r="K32" s="6">
        <f t="shared" si="1"/>
        <v>0</v>
      </c>
      <c r="L32" s="6">
        <v>53793.27</v>
      </c>
      <c r="M32" s="4" t="s">
        <v>12</v>
      </c>
    </row>
    <row r="33" spans="1:13" x14ac:dyDescent="0.35">
      <c r="A33" s="4">
        <v>5</v>
      </c>
      <c r="B33" s="1" t="s">
        <v>37</v>
      </c>
      <c r="C33" s="4" t="s">
        <v>275</v>
      </c>
      <c r="D33" s="4" t="s">
        <v>12</v>
      </c>
      <c r="E33" s="4" t="s">
        <v>282</v>
      </c>
      <c r="F33" s="4" t="s">
        <v>291</v>
      </c>
      <c r="G33" s="6"/>
      <c r="H33" s="6"/>
      <c r="I33" s="6">
        <v>0</v>
      </c>
      <c r="J33" s="6">
        <v>0</v>
      </c>
      <c r="K33" s="6">
        <f t="shared" si="1"/>
        <v>0</v>
      </c>
      <c r="L33" s="6"/>
    </row>
    <row r="34" spans="1:13" x14ac:dyDescent="0.35">
      <c r="A34" s="4">
        <v>6</v>
      </c>
      <c r="B34" s="1" t="s">
        <v>38</v>
      </c>
      <c r="C34" s="4" t="s">
        <v>263</v>
      </c>
      <c r="D34" s="4" t="s">
        <v>14</v>
      </c>
      <c r="E34" s="4" t="s">
        <v>277</v>
      </c>
      <c r="F34" s="4" t="s">
        <v>289</v>
      </c>
      <c r="G34" s="6">
        <v>1250</v>
      </c>
      <c r="H34" s="6">
        <v>101767.01</v>
      </c>
      <c r="I34" s="6">
        <v>302229.34999999998</v>
      </c>
      <c r="J34" s="6">
        <v>302229.34999999998</v>
      </c>
      <c r="K34" s="6">
        <f t="shared" si="1"/>
        <v>0</v>
      </c>
      <c r="L34" s="6">
        <v>89769.67</v>
      </c>
      <c r="M34" s="4" t="s">
        <v>12</v>
      </c>
    </row>
    <row r="35" spans="1:13" x14ac:dyDescent="0.35">
      <c r="A35" s="4">
        <v>6</v>
      </c>
      <c r="B35" s="1" t="s">
        <v>39</v>
      </c>
      <c r="C35" s="4" t="s">
        <v>264</v>
      </c>
      <c r="D35" s="4" t="s">
        <v>14</v>
      </c>
      <c r="E35" s="4" t="s">
        <v>277</v>
      </c>
      <c r="F35" s="4" t="s">
        <v>289</v>
      </c>
      <c r="G35" s="6">
        <v>30050</v>
      </c>
      <c r="H35" s="6">
        <v>217519.69</v>
      </c>
      <c r="I35" s="6">
        <v>348310.97</v>
      </c>
      <c r="J35" s="6">
        <v>348310.97</v>
      </c>
      <c r="K35" s="6">
        <f t="shared" si="1"/>
        <v>0</v>
      </c>
      <c r="L35" s="6">
        <v>131071.17</v>
      </c>
      <c r="M35" s="4" t="s">
        <v>12</v>
      </c>
    </row>
    <row r="36" spans="1:13" x14ac:dyDescent="0.35">
      <c r="A36" s="4">
        <v>6</v>
      </c>
      <c r="B36" s="1" t="s">
        <v>40</v>
      </c>
      <c r="C36" s="4" t="s">
        <v>264</v>
      </c>
      <c r="D36" s="4" t="s">
        <v>14</v>
      </c>
      <c r="E36" s="4" t="s">
        <v>277</v>
      </c>
      <c r="F36" s="4" t="s">
        <v>289</v>
      </c>
      <c r="G36" s="6">
        <v>9200</v>
      </c>
      <c r="H36" s="6">
        <v>77362.89</v>
      </c>
      <c r="I36" s="6">
        <v>115193.91</v>
      </c>
      <c r="J36" s="6">
        <v>115193.91</v>
      </c>
      <c r="K36" s="6">
        <f t="shared" si="1"/>
        <v>0</v>
      </c>
      <c r="L36" s="6">
        <v>75397.919999999998</v>
      </c>
      <c r="M36" s="4" t="s">
        <v>12</v>
      </c>
    </row>
    <row r="37" spans="1:13" x14ac:dyDescent="0.35">
      <c r="A37" s="4">
        <v>6</v>
      </c>
      <c r="B37" s="1" t="s">
        <v>196</v>
      </c>
      <c r="C37" s="4" t="s">
        <v>274</v>
      </c>
      <c r="D37" s="4" t="s">
        <v>12</v>
      </c>
      <c r="E37" s="4" t="s">
        <v>278</v>
      </c>
      <c r="F37" s="4" t="s">
        <v>290</v>
      </c>
      <c r="G37" s="6"/>
      <c r="H37" s="6"/>
      <c r="I37" s="6"/>
      <c r="J37" s="6"/>
      <c r="K37" s="6"/>
      <c r="L37" s="6"/>
      <c r="M37" s="4" t="s">
        <v>197</v>
      </c>
    </row>
    <row r="38" spans="1:13" x14ac:dyDescent="0.35">
      <c r="A38" s="4">
        <v>7</v>
      </c>
      <c r="B38" s="1" t="s">
        <v>198</v>
      </c>
      <c r="C38" s="4" t="s">
        <v>263</v>
      </c>
      <c r="D38" s="4" t="s">
        <v>12</v>
      </c>
      <c r="E38" s="4" t="s">
        <v>276</v>
      </c>
      <c r="F38" s="4" t="s">
        <v>289</v>
      </c>
      <c r="G38" s="6"/>
      <c r="H38" s="6"/>
      <c r="I38" s="6"/>
      <c r="J38" s="6"/>
      <c r="K38" s="6"/>
      <c r="L38" s="6"/>
      <c r="M38" s="4" t="s">
        <v>195</v>
      </c>
    </row>
    <row r="39" spans="1:13" x14ac:dyDescent="0.35">
      <c r="A39" s="4">
        <v>7</v>
      </c>
      <c r="B39" s="1" t="s">
        <v>41</v>
      </c>
      <c r="C39" s="4" t="s">
        <v>263</v>
      </c>
      <c r="D39" s="4" t="s">
        <v>14</v>
      </c>
      <c r="E39" s="4" t="s">
        <v>277</v>
      </c>
      <c r="F39" s="4" t="s">
        <v>289</v>
      </c>
      <c r="G39" s="6">
        <v>22145</v>
      </c>
      <c r="H39" s="6">
        <v>23078.63</v>
      </c>
      <c r="I39" s="6">
        <v>731746.26</v>
      </c>
      <c r="J39" s="6">
        <v>664601.82999999996</v>
      </c>
      <c r="K39" s="6">
        <f>I39-J39</f>
        <v>67144.430000000051</v>
      </c>
      <c r="L39" s="6"/>
      <c r="M39" s="4" t="s">
        <v>12</v>
      </c>
    </row>
    <row r="40" spans="1:13" x14ac:dyDescent="0.35">
      <c r="A40" s="4">
        <v>7</v>
      </c>
      <c r="B40" s="1" t="s">
        <v>44</v>
      </c>
      <c r="C40" s="4" t="s">
        <v>264</v>
      </c>
      <c r="D40" s="4" t="s">
        <v>14</v>
      </c>
      <c r="E40" s="4" t="s">
        <v>277</v>
      </c>
      <c r="F40" s="4" t="s">
        <v>289</v>
      </c>
      <c r="G40" s="6">
        <v>22200</v>
      </c>
      <c r="H40" s="6">
        <v>1132.4100000000001</v>
      </c>
      <c r="I40" s="6">
        <v>168485.39</v>
      </c>
      <c r="J40" s="6">
        <v>85669.48</v>
      </c>
      <c r="K40" s="6">
        <f>I40-J40</f>
        <v>82815.910000000018</v>
      </c>
      <c r="L40" s="6"/>
      <c r="M40" s="4" t="s">
        <v>12</v>
      </c>
    </row>
    <row r="41" spans="1:13" x14ac:dyDescent="0.35">
      <c r="A41" s="4">
        <v>7</v>
      </c>
      <c r="B41" s="1" t="s">
        <v>42</v>
      </c>
      <c r="C41" s="4" t="s">
        <v>264</v>
      </c>
      <c r="D41" s="4" t="s">
        <v>12</v>
      </c>
      <c r="E41" s="4" t="s">
        <v>276</v>
      </c>
      <c r="F41" s="4" t="s">
        <v>289</v>
      </c>
      <c r="G41" s="6"/>
      <c r="H41" s="6"/>
      <c r="I41" s="6">
        <v>0</v>
      </c>
      <c r="J41" s="6">
        <v>0</v>
      </c>
      <c r="K41" s="6">
        <v>0</v>
      </c>
      <c r="L41" s="6"/>
    </row>
    <row r="42" spans="1:13" x14ac:dyDescent="0.35">
      <c r="A42" s="4">
        <v>7</v>
      </c>
      <c r="B42" s="1" t="s">
        <v>43</v>
      </c>
      <c r="C42" s="4" t="s">
        <v>264</v>
      </c>
      <c r="D42" s="4" t="s">
        <v>14</v>
      </c>
      <c r="E42" s="4" t="s">
        <v>277</v>
      </c>
      <c r="F42" s="4" t="s">
        <v>289</v>
      </c>
      <c r="G42" s="6">
        <v>46595</v>
      </c>
      <c r="H42" s="6">
        <v>113368.98</v>
      </c>
      <c r="I42" s="6">
        <v>197716.03</v>
      </c>
      <c r="J42" s="6">
        <v>197716.03</v>
      </c>
      <c r="K42" s="6">
        <f>I42-J42</f>
        <v>0</v>
      </c>
      <c r="L42" s="6">
        <v>107209.98</v>
      </c>
      <c r="M42" s="4" t="s">
        <v>12</v>
      </c>
    </row>
    <row r="43" spans="1:13" x14ac:dyDescent="0.35">
      <c r="A43" s="4">
        <v>7</v>
      </c>
      <c r="B43" s="1" t="s">
        <v>246</v>
      </c>
      <c r="C43" s="4" t="s">
        <v>275</v>
      </c>
      <c r="D43" s="4" t="s">
        <v>12</v>
      </c>
      <c r="E43" s="4" t="s">
        <v>282</v>
      </c>
      <c r="F43" s="4" t="s">
        <v>291</v>
      </c>
      <c r="G43" s="6"/>
      <c r="H43" s="6"/>
      <c r="I43" s="6"/>
      <c r="J43" s="6"/>
      <c r="K43" s="6"/>
      <c r="L43" s="6"/>
      <c r="M43" s="4" t="s">
        <v>197</v>
      </c>
    </row>
    <row r="44" spans="1:13" x14ac:dyDescent="0.35">
      <c r="A44" s="4">
        <v>8</v>
      </c>
      <c r="B44" s="1" t="s">
        <v>45</v>
      </c>
      <c r="C44" s="4" t="s">
        <v>263</v>
      </c>
      <c r="D44" s="4" t="s">
        <v>14</v>
      </c>
      <c r="E44" s="4" t="s">
        <v>277</v>
      </c>
      <c r="F44" s="4" t="s">
        <v>289</v>
      </c>
      <c r="G44" s="6">
        <v>55200</v>
      </c>
      <c r="H44" s="6">
        <v>1560.84</v>
      </c>
      <c r="I44" s="6">
        <v>617257.41</v>
      </c>
      <c r="J44" s="6">
        <v>307627.63</v>
      </c>
      <c r="K44" s="6">
        <f t="shared" ref="K44:K51" si="2">I44-J44</f>
        <v>309629.78000000003</v>
      </c>
      <c r="L44" s="6"/>
      <c r="M44" s="4" t="s">
        <v>12</v>
      </c>
    </row>
    <row r="45" spans="1:13" x14ac:dyDescent="0.35">
      <c r="A45" s="4">
        <v>8</v>
      </c>
      <c r="B45" s="1" t="s">
        <v>46</v>
      </c>
      <c r="C45" s="4" t="s">
        <v>263</v>
      </c>
      <c r="D45" s="4" t="s">
        <v>12</v>
      </c>
      <c r="E45" s="4" t="s">
        <v>276</v>
      </c>
      <c r="F45" s="4" t="s">
        <v>289</v>
      </c>
      <c r="G45" s="6">
        <v>12751.37</v>
      </c>
      <c r="H45" s="6">
        <v>20338.509999999998</v>
      </c>
      <c r="I45" s="6">
        <v>138938</v>
      </c>
      <c r="J45" s="6">
        <v>79989.25</v>
      </c>
      <c r="K45" s="6">
        <f t="shared" si="2"/>
        <v>58948.75</v>
      </c>
      <c r="L45" s="6"/>
      <c r="M45" s="4" t="s">
        <v>12</v>
      </c>
    </row>
    <row r="46" spans="1:13" x14ac:dyDescent="0.35">
      <c r="A46" s="4">
        <v>8</v>
      </c>
      <c r="B46" s="1" t="s">
        <v>50</v>
      </c>
      <c r="C46" s="4" t="s">
        <v>264</v>
      </c>
      <c r="D46" s="4" t="s">
        <v>14</v>
      </c>
      <c r="E46" s="4" t="s">
        <v>276</v>
      </c>
      <c r="F46" s="4" t="s">
        <v>289</v>
      </c>
      <c r="G46" s="6">
        <v>40863.699999999997</v>
      </c>
      <c r="H46" s="6">
        <v>41213.699999999997</v>
      </c>
      <c r="I46" s="6">
        <v>45213.7</v>
      </c>
      <c r="J46" s="6">
        <v>45213.7</v>
      </c>
      <c r="K46" s="6">
        <f t="shared" si="2"/>
        <v>0</v>
      </c>
      <c r="L46" s="6">
        <v>41193.839999999997</v>
      </c>
      <c r="M46" s="4" t="s">
        <v>12</v>
      </c>
    </row>
    <row r="47" spans="1:13" x14ac:dyDescent="0.35">
      <c r="A47" s="4">
        <v>8</v>
      </c>
      <c r="B47" s="1" t="s">
        <v>49</v>
      </c>
      <c r="C47" s="4" t="s">
        <v>264</v>
      </c>
      <c r="D47" s="4" t="s">
        <v>14</v>
      </c>
      <c r="E47" s="4" t="s">
        <v>276</v>
      </c>
      <c r="F47" s="4" t="s">
        <v>289</v>
      </c>
      <c r="G47" s="6">
        <v>43200</v>
      </c>
      <c r="H47" s="6">
        <v>54950</v>
      </c>
      <c r="I47" s="6">
        <v>60950</v>
      </c>
      <c r="J47" s="6">
        <v>60950</v>
      </c>
      <c r="K47" s="6">
        <f t="shared" si="2"/>
        <v>0</v>
      </c>
      <c r="L47" s="6">
        <v>54929.8</v>
      </c>
      <c r="M47" s="4" t="s">
        <v>12</v>
      </c>
    </row>
    <row r="48" spans="1:13" x14ac:dyDescent="0.35">
      <c r="A48" s="4">
        <v>8</v>
      </c>
      <c r="B48" s="1" t="s">
        <v>47</v>
      </c>
      <c r="C48" s="4" t="s">
        <v>264</v>
      </c>
      <c r="D48" s="4" t="s">
        <v>12</v>
      </c>
      <c r="E48" s="4" t="s">
        <v>276</v>
      </c>
      <c r="F48" s="4" t="s">
        <v>289</v>
      </c>
      <c r="G48" s="6">
        <v>8366.73</v>
      </c>
      <c r="H48" s="6">
        <v>17424.509999999998</v>
      </c>
      <c r="I48" s="6">
        <v>130158.46</v>
      </c>
      <c r="J48" s="6">
        <v>54792.62</v>
      </c>
      <c r="K48" s="6">
        <f t="shared" si="2"/>
        <v>75365.84</v>
      </c>
      <c r="L48" s="6"/>
      <c r="M48" s="4" t="s">
        <v>12</v>
      </c>
    </row>
    <row r="49" spans="1:13" x14ac:dyDescent="0.35">
      <c r="A49" s="4">
        <v>8</v>
      </c>
      <c r="B49" s="1" t="s">
        <v>48</v>
      </c>
      <c r="C49" s="4" t="s">
        <v>264</v>
      </c>
      <c r="D49" s="4" t="s">
        <v>12</v>
      </c>
      <c r="E49" s="4" t="s">
        <v>276</v>
      </c>
      <c r="F49" s="4" t="s">
        <v>289</v>
      </c>
      <c r="G49" s="6">
        <v>5366.73</v>
      </c>
      <c r="H49" s="6">
        <v>16525.12</v>
      </c>
      <c r="I49" s="6">
        <v>26008.46</v>
      </c>
      <c r="J49" s="6">
        <v>19562.91</v>
      </c>
      <c r="K49" s="6">
        <f t="shared" si="2"/>
        <v>6445.5499999999993</v>
      </c>
      <c r="L49" s="6"/>
      <c r="M49" s="4" t="s">
        <v>12</v>
      </c>
    </row>
    <row r="50" spans="1:13" x14ac:dyDescent="0.35">
      <c r="A50" s="4">
        <v>8</v>
      </c>
      <c r="B50" s="1" t="s">
        <v>51</v>
      </c>
      <c r="C50" s="4" t="s">
        <v>274</v>
      </c>
      <c r="D50" s="4" t="s">
        <v>14</v>
      </c>
      <c r="E50" s="4" t="s">
        <v>283</v>
      </c>
      <c r="F50" s="4" t="s">
        <v>290</v>
      </c>
      <c r="G50" s="6">
        <v>33846.76</v>
      </c>
      <c r="H50" s="6">
        <v>37026.68</v>
      </c>
      <c r="I50" s="6">
        <v>64966.53</v>
      </c>
      <c r="J50" s="6">
        <v>64966.53</v>
      </c>
      <c r="K50" s="6">
        <f t="shared" si="2"/>
        <v>0</v>
      </c>
      <c r="L50" s="6">
        <v>25652.2</v>
      </c>
      <c r="M50" s="4" t="s">
        <v>12</v>
      </c>
    </row>
    <row r="51" spans="1:13" x14ac:dyDescent="0.35">
      <c r="A51" s="4">
        <v>9</v>
      </c>
      <c r="B51" s="1" t="s">
        <v>52</v>
      </c>
      <c r="C51" s="4" t="s">
        <v>263</v>
      </c>
      <c r="D51" s="4" t="s">
        <v>12</v>
      </c>
      <c r="E51" s="4" t="s">
        <v>277</v>
      </c>
      <c r="F51" s="4" t="s">
        <v>289</v>
      </c>
      <c r="G51" s="6"/>
      <c r="H51" s="6"/>
      <c r="I51" s="6">
        <v>12750</v>
      </c>
      <c r="J51" s="6">
        <v>12750</v>
      </c>
      <c r="K51" s="6">
        <f t="shared" si="2"/>
        <v>0</v>
      </c>
      <c r="L51" s="6"/>
    </row>
    <row r="52" spans="1:13" x14ac:dyDescent="0.35">
      <c r="A52" s="4">
        <v>9</v>
      </c>
      <c r="B52" s="1" t="s">
        <v>199</v>
      </c>
      <c r="C52" s="4" t="s">
        <v>263</v>
      </c>
      <c r="D52" s="4" t="s">
        <v>14</v>
      </c>
      <c r="E52" s="4" t="s">
        <v>276</v>
      </c>
      <c r="F52" s="4" t="s">
        <v>289</v>
      </c>
      <c r="G52" s="6"/>
      <c r="H52" s="6"/>
      <c r="I52" s="6"/>
      <c r="J52" s="6"/>
      <c r="K52" s="6"/>
      <c r="L52" s="6"/>
      <c r="M52" s="4" t="s">
        <v>195</v>
      </c>
    </row>
    <row r="53" spans="1:13" x14ac:dyDescent="0.35">
      <c r="A53" s="4">
        <v>9</v>
      </c>
      <c r="B53" s="1" t="s">
        <v>201</v>
      </c>
      <c r="C53" s="4" t="s">
        <v>264</v>
      </c>
      <c r="D53" s="4" t="s">
        <v>14</v>
      </c>
      <c r="E53" s="4" t="s">
        <v>276</v>
      </c>
      <c r="F53" s="4" t="s">
        <v>289</v>
      </c>
      <c r="G53" s="6"/>
      <c r="H53" s="6"/>
      <c r="I53" s="6"/>
      <c r="J53" s="6"/>
      <c r="K53" s="6"/>
      <c r="L53" s="6"/>
      <c r="M53" s="4" t="s">
        <v>195</v>
      </c>
    </row>
    <row r="54" spans="1:13" x14ac:dyDescent="0.35">
      <c r="A54" s="4">
        <v>9</v>
      </c>
      <c r="B54" s="1" t="s">
        <v>200</v>
      </c>
      <c r="C54" s="4" t="s">
        <v>264</v>
      </c>
      <c r="D54" s="4" t="s">
        <v>14</v>
      </c>
      <c r="E54" s="4" t="s">
        <v>276</v>
      </c>
      <c r="F54" s="4" t="s">
        <v>289</v>
      </c>
      <c r="G54" s="6"/>
      <c r="H54" s="6"/>
      <c r="I54" s="6"/>
      <c r="J54" s="6"/>
      <c r="K54" s="6"/>
      <c r="L54" s="6"/>
      <c r="M54" s="4" t="s">
        <v>195</v>
      </c>
    </row>
    <row r="55" spans="1:13" x14ac:dyDescent="0.35">
      <c r="A55" s="4">
        <v>9</v>
      </c>
      <c r="B55" s="1" t="s">
        <v>53</v>
      </c>
      <c r="C55" s="4" t="s">
        <v>274</v>
      </c>
      <c r="D55" s="4" t="s">
        <v>12</v>
      </c>
      <c r="E55" s="4" t="s">
        <v>281</v>
      </c>
      <c r="F55" s="4" t="s">
        <v>290</v>
      </c>
      <c r="G55" s="6">
        <v>20900</v>
      </c>
      <c r="H55" s="6">
        <v>2521.77</v>
      </c>
      <c r="I55" s="6">
        <v>94775.86</v>
      </c>
      <c r="J55" s="6">
        <v>22430.7</v>
      </c>
      <c r="K55" s="6">
        <f>I55-J55</f>
        <v>72345.16</v>
      </c>
      <c r="L55" s="6"/>
      <c r="M55" s="4" t="s">
        <v>12</v>
      </c>
    </row>
    <row r="56" spans="1:13" x14ac:dyDescent="0.35">
      <c r="A56" s="4">
        <v>10</v>
      </c>
      <c r="B56" s="1" t="s">
        <v>54</v>
      </c>
      <c r="C56" s="4" t="s">
        <v>263</v>
      </c>
      <c r="D56" s="4" t="s">
        <v>12</v>
      </c>
      <c r="E56" s="4" t="s">
        <v>277</v>
      </c>
      <c r="F56" s="4" t="s">
        <v>289</v>
      </c>
      <c r="G56" s="6">
        <v>10159.51</v>
      </c>
      <c r="H56" s="6">
        <v>28648.36</v>
      </c>
      <c r="I56" s="6">
        <v>97222.28</v>
      </c>
      <c r="J56" s="6">
        <v>97222.28</v>
      </c>
      <c r="K56" s="6">
        <f>I56-J56</f>
        <v>0</v>
      </c>
      <c r="L56" s="6">
        <v>25460.58</v>
      </c>
      <c r="M56" s="4" t="s">
        <v>12</v>
      </c>
    </row>
    <row r="57" spans="1:13" x14ac:dyDescent="0.35">
      <c r="A57" s="4">
        <v>10</v>
      </c>
      <c r="B57" s="1" t="s">
        <v>202</v>
      </c>
      <c r="C57" s="4" t="s">
        <v>263</v>
      </c>
      <c r="D57" s="4" t="s">
        <v>14</v>
      </c>
      <c r="E57" s="4" t="s">
        <v>276</v>
      </c>
      <c r="F57" s="4" t="s">
        <v>289</v>
      </c>
      <c r="G57" s="6"/>
      <c r="H57" s="6"/>
      <c r="I57" s="6"/>
      <c r="J57" s="6"/>
      <c r="K57" s="6"/>
      <c r="L57" s="6"/>
      <c r="M57" s="4" t="s">
        <v>195</v>
      </c>
    </row>
    <row r="58" spans="1:13" x14ac:dyDescent="0.35">
      <c r="A58" s="4">
        <v>10</v>
      </c>
      <c r="B58" s="1" t="s">
        <v>57</v>
      </c>
      <c r="C58" s="4" t="s">
        <v>264</v>
      </c>
      <c r="D58" s="4" t="s">
        <v>12</v>
      </c>
      <c r="E58" s="4" t="s">
        <v>276</v>
      </c>
      <c r="F58" s="4" t="s">
        <v>292</v>
      </c>
      <c r="G58" s="6"/>
      <c r="H58" s="6"/>
      <c r="I58" s="6">
        <v>18443</v>
      </c>
      <c r="J58" s="6">
        <v>12270.48</v>
      </c>
      <c r="K58" s="6">
        <f>I58-J58</f>
        <v>6172.52</v>
      </c>
      <c r="L58" s="6"/>
    </row>
    <row r="59" spans="1:13" x14ac:dyDescent="0.35">
      <c r="A59" s="4">
        <v>10</v>
      </c>
      <c r="B59" s="1" t="s">
        <v>56</v>
      </c>
      <c r="C59" s="4" t="s">
        <v>264</v>
      </c>
      <c r="D59" s="4" t="s">
        <v>12</v>
      </c>
      <c r="E59" s="4" t="s">
        <v>277</v>
      </c>
      <c r="F59" s="4" t="s">
        <v>289</v>
      </c>
      <c r="G59" s="6">
        <v>29384.51</v>
      </c>
      <c r="H59" s="6">
        <v>17080.62</v>
      </c>
      <c r="I59" s="6">
        <v>73627.03</v>
      </c>
      <c r="J59" s="6">
        <v>42845.74</v>
      </c>
      <c r="K59" s="6">
        <f>I59-J59</f>
        <v>30781.29</v>
      </c>
      <c r="L59" s="6"/>
      <c r="M59" s="4" t="s">
        <v>12</v>
      </c>
    </row>
    <row r="60" spans="1:13" x14ac:dyDescent="0.35">
      <c r="A60" s="4">
        <v>10</v>
      </c>
      <c r="B60" s="1" t="s">
        <v>203</v>
      </c>
      <c r="C60" s="4" t="s">
        <v>264</v>
      </c>
      <c r="D60" s="4" t="s">
        <v>14</v>
      </c>
      <c r="E60" s="4" t="s">
        <v>276</v>
      </c>
      <c r="F60" s="4" t="s">
        <v>289</v>
      </c>
      <c r="G60" s="6"/>
      <c r="H60" s="6"/>
      <c r="I60" s="6"/>
      <c r="J60" s="6"/>
      <c r="K60" s="6"/>
      <c r="L60" s="6"/>
      <c r="M60" s="4" t="s">
        <v>195</v>
      </c>
    </row>
    <row r="61" spans="1:13" s="10" customFormat="1" x14ac:dyDescent="0.35">
      <c r="A61" s="9">
        <v>10</v>
      </c>
      <c r="B61" s="10" t="s">
        <v>55</v>
      </c>
      <c r="C61" s="9" t="s">
        <v>264</v>
      </c>
      <c r="D61" s="9" t="s">
        <v>12</v>
      </c>
      <c r="E61" s="9" t="s">
        <v>277</v>
      </c>
      <c r="F61" s="9" t="s">
        <v>289</v>
      </c>
      <c r="G61" s="11">
        <v>30050</v>
      </c>
      <c r="H61" s="11">
        <v>78624.19</v>
      </c>
      <c r="I61" s="11">
        <v>108475.58</v>
      </c>
      <c r="J61" s="11">
        <v>107675.58</v>
      </c>
      <c r="K61" s="11">
        <f>I61-J61</f>
        <v>800</v>
      </c>
      <c r="L61" s="11">
        <v>62439.38</v>
      </c>
      <c r="M61" s="9" t="s">
        <v>12</v>
      </c>
    </row>
    <row r="62" spans="1:13" x14ac:dyDescent="0.35">
      <c r="A62" s="4">
        <v>10</v>
      </c>
      <c r="B62" s="1" t="s">
        <v>204</v>
      </c>
      <c r="C62" s="4" t="s">
        <v>264</v>
      </c>
      <c r="D62" s="4" t="s">
        <v>14</v>
      </c>
      <c r="E62" s="4" t="s">
        <v>276</v>
      </c>
      <c r="F62" s="4" t="s">
        <v>289</v>
      </c>
      <c r="G62" s="6"/>
      <c r="H62" s="6"/>
      <c r="I62" s="6"/>
      <c r="J62" s="6"/>
      <c r="K62" s="6"/>
      <c r="L62" s="6"/>
      <c r="M62" s="4" t="s">
        <v>195</v>
      </c>
    </row>
    <row r="63" spans="1:13" x14ac:dyDescent="0.35">
      <c r="A63" s="4">
        <v>10</v>
      </c>
      <c r="B63" s="1" t="s">
        <v>58</v>
      </c>
      <c r="C63" s="4" t="s">
        <v>264</v>
      </c>
      <c r="D63" s="4" t="s">
        <v>12</v>
      </c>
      <c r="E63" s="4" t="s">
        <v>276</v>
      </c>
      <c r="F63" s="4" t="s">
        <v>292</v>
      </c>
      <c r="G63" s="6"/>
      <c r="H63" s="6"/>
      <c r="I63" s="6">
        <v>6119.75</v>
      </c>
      <c r="J63" s="6">
        <v>6119.75</v>
      </c>
      <c r="K63" s="6">
        <f t="shared" ref="K63:K72" si="3">I63-J63</f>
        <v>0</v>
      </c>
      <c r="L63" s="6"/>
    </row>
    <row r="64" spans="1:13" x14ac:dyDescent="0.35">
      <c r="A64" s="4">
        <v>10</v>
      </c>
      <c r="B64" s="1" t="s">
        <v>59</v>
      </c>
      <c r="C64" s="4" t="s">
        <v>274</v>
      </c>
      <c r="D64" s="4" t="s">
        <v>12</v>
      </c>
      <c r="E64" s="4" t="s">
        <v>281</v>
      </c>
      <c r="F64" s="4" t="s">
        <v>290</v>
      </c>
      <c r="G64" s="6">
        <v>0</v>
      </c>
      <c r="H64" s="6">
        <v>18087.11</v>
      </c>
      <c r="I64" s="6">
        <v>30005</v>
      </c>
      <c r="J64" s="6">
        <v>30005</v>
      </c>
      <c r="K64" s="6">
        <f t="shared" si="3"/>
        <v>0</v>
      </c>
      <c r="L64" s="6">
        <v>19333.57</v>
      </c>
      <c r="M64" s="4" t="s">
        <v>12</v>
      </c>
    </row>
    <row r="65" spans="1:13" x14ac:dyDescent="0.35">
      <c r="A65" s="4">
        <v>11</v>
      </c>
      <c r="B65" s="1" t="s">
        <v>61</v>
      </c>
      <c r="C65" s="4" t="s">
        <v>263</v>
      </c>
      <c r="D65" s="4" t="s">
        <v>12</v>
      </c>
      <c r="E65" s="4" t="s">
        <v>276</v>
      </c>
      <c r="F65" s="4" t="s">
        <v>289</v>
      </c>
      <c r="G65" s="6">
        <v>5675</v>
      </c>
      <c r="H65" s="6">
        <v>12886.51</v>
      </c>
      <c r="I65" s="6">
        <v>13975</v>
      </c>
      <c r="J65" s="6">
        <v>13975</v>
      </c>
      <c r="K65" s="6">
        <f t="shared" si="3"/>
        <v>0</v>
      </c>
      <c r="L65" s="6">
        <v>12871.51</v>
      </c>
      <c r="M65" s="4" t="s">
        <v>12</v>
      </c>
    </row>
    <row r="66" spans="1:13" s="10" customFormat="1" x14ac:dyDescent="0.35">
      <c r="A66" s="9">
        <v>11</v>
      </c>
      <c r="B66" s="10" t="s">
        <v>60</v>
      </c>
      <c r="C66" s="9" t="s">
        <v>263</v>
      </c>
      <c r="D66" s="9" t="s">
        <v>14</v>
      </c>
      <c r="E66" s="9" t="s">
        <v>277</v>
      </c>
      <c r="F66" s="9" t="s">
        <v>289</v>
      </c>
      <c r="G66" s="11">
        <v>106438.95</v>
      </c>
      <c r="H66" s="11">
        <v>28348.09</v>
      </c>
      <c r="I66" s="11">
        <v>1368052.52</v>
      </c>
      <c r="J66" s="11">
        <v>770577.31</v>
      </c>
      <c r="K66" s="11">
        <f t="shared" si="3"/>
        <v>597475.21</v>
      </c>
      <c r="L66" s="11"/>
      <c r="M66" s="9" t="s">
        <v>12</v>
      </c>
    </row>
    <row r="67" spans="1:13" x14ac:dyDescent="0.35">
      <c r="A67" s="4">
        <v>11</v>
      </c>
      <c r="B67" s="1" t="s">
        <v>62</v>
      </c>
      <c r="C67" s="4" t="s">
        <v>264</v>
      </c>
      <c r="D67" s="4" t="s">
        <v>14</v>
      </c>
      <c r="E67" s="4" t="s">
        <v>277</v>
      </c>
      <c r="F67" s="4" t="s">
        <v>289</v>
      </c>
      <c r="G67" s="6">
        <v>14475</v>
      </c>
      <c r="H67" s="6">
        <v>10145.379999999999</v>
      </c>
      <c r="I67" s="6">
        <v>169050.98</v>
      </c>
      <c r="J67" s="6">
        <v>111681.22</v>
      </c>
      <c r="K67" s="6">
        <f t="shared" si="3"/>
        <v>57369.760000000009</v>
      </c>
      <c r="L67" s="6"/>
      <c r="M67" s="4" t="s">
        <v>12</v>
      </c>
    </row>
    <row r="68" spans="1:13" x14ac:dyDescent="0.35">
      <c r="A68" s="4">
        <v>11</v>
      </c>
      <c r="B68" s="1" t="s">
        <v>65</v>
      </c>
      <c r="C68" s="4" t="s">
        <v>264</v>
      </c>
      <c r="D68" s="4" t="s">
        <v>12</v>
      </c>
      <c r="E68" s="4" t="s">
        <v>276</v>
      </c>
      <c r="F68" s="4" t="s">
        <v>289</v>
      </c>
      <c r="G68" s="6">
        <v>7590</v>
      </c>
      <c r="H68" s="6">
        <v>8851.51</v>
      </c>
      <c r="I68" s="6">
        <v>9690</v>
      </c>
      <c r="J68" s="6">
        <v>9690</v>
      </c>
      <c r="K68" s="6">
        <f t="shared" si="3"/>
        <v>0</v>
      </c>
      <c r="L68" s="6">
        <v>8620.36</v>
      </c>
      <c r="M68" s="4" t="s">
        <v>12</v>
      </c>
    </row>
    <row r="69" spans="1:13" x14ac:dyDescent="0.35">
      <c r="A69" s="4">
        <v>11</v>
      </c>
      <c r="B69" s="1" t="s">
        <v>63</v>
      </c>
      <c r="C69" s="4" t="s">
        <v>264</v>
      </c>
      <c r="D69" s="4" t="s">
        <v>14</v>
      </c>
      <c r="E69" s="4" t="s">
        <v>277</v>
      </c>
      <c r="F69" s="4" t="s">
        <v>289</v>
      </c>
      <c r="G69" s="6">
        <v>39595</v>
      </c>
      <c r="H69" s="6">
        <v>10644.9</v>
      </c>
      <c r="I69" s="6">
        <v>263016.65999999997</v>
      </c>
      <c r="J69" s="6">
        <v>129875.77</v>
      </c>
      <c r="K69" s="6">
        <f t="shared" si="3"/>
        <v>133140.88999999996</v>
      </c>
      <c r="L69" s="6"/>
      <c r="M69" s="4" t="s">
        <v>12</v>
      </c>
    </row>
    <row r="70" spans="1:13" x14ac:dyDescent="0.35">
      <c r="A70" s="4">
        <v>11</v>
      </c>
      <c r="B70" s="1" t="s">
        <v>64</v>
      </c>
      <c r="C70" s="4" t="s">
        <v>264</v>
      </c>
      <c r="D70" s="4" t="s">
        <v>12</v>
      </c>
      <c r="E70" s="4" t="s">
        <v>276</v>
      </c>
      <c r="F70" s="4" t="s">
        <v>289</v>
      </c>
      <c r="G70" s="6">
        <v>10475</v>
      </c>
      <c r="H70" s="6">
        <v>12687.61</v>
      </c>
      <c r="I70" s="6">
        <v>13575</v>
      </c>
      <c r="J70" s="6">
        <v>13575</v>
      </c>
      <c r="K70" s="6">
        <f t="shared" si="3"/>
        <v>0</v>
      </c>
      <c r="L70" s="6">
        <v>11388.11</v>
      </c>
      <c r="M70" s="4" t="s">
        <v>12</v>
      </c>
    </row>
    <row r="71" spans="1:13" x14ac:dyDescent="0.35">
      <c r="A71" s="4">
        <v>11</v>
      </c>
      <c r="B71" s="1" t="s">
        <v>67</v>
      </c>
      <c r="C71" s="4" t="s">
        <v>274</v>
      </c>
      <c r="D71" s="4" t="s">
        <v>12</v>
      </c>
      <c r="E71" s="4" t="s">
        <v>278</v>
      </c>
      <c r="F71" s="4" t="s">
        <v>290</v>
      </c>
      <c r="G71" s="6">
        <v>11942.5</v>
      </c>
      <c r="H71" s="6">
        <v>28956.44</v>
      </c>
      <c r="I71" s="6">
        <v>32356.13</v>
      </c>
      <c r="J71" s="6">
        <v>32356.13</v>
      </c>
      <c r="K71" s="6">
        <f t="shared" si="3"/>
        <v>0</v>
      </c>
      <c r="L71" s="6">
        <v>17542.900000000001</v>
      </c>
      <c r="M71" s="4" t="s">
        <v>12</v>
      </c>
    </row>
    <row r="72" spans="1:13" x14ac:dyDescent="0.35">
      <c r="A72" s="4">
        <v>11</v>
      </c>
      <c r="B72" s="1" t="s">
        <v>66</v>
      </c>
      <c r="C72" s="4" t="s">
        <v>274</v>
      </c>
      <c r="D72" s="4" t="s">
        <v>14</v>
      </c>
      <c r="E72" s="4" t="s">
        <v>281</v>
      </c>
      <c r="F72" s="4" t="s">
        <v>290</v>
      </c>
      <c r="G72" s="6">
        <v>20920</v>
      </c>
      <c r="H72" s="6">
        <v>15052.16</v>
      </c>
      <c r="I72" s="6">
        <v>229382.98</v>
      </c>
      <c r="J72" s="6">
        <v>218986.96</v>
      </c>
      <c r="K72" s="6">
        <f t="shared" si="3"/>
        <v>10396.020000000019</v>
      </c>
      <c r="L72" s="6"/>
      <c r="M72" s="4" t="s">
        <v>12</v>
      </c>
    </row>
    <row r="73" spans="1:13" x14ac:dyDescent="0.35">
      <c r="A73" s="4">
        <v>12</v>
      </c>
      <c r="B73" s="1" t="s">
        <v>247</v>
      </c>
      <c r="C73" s="4" t="s">
        <v>263</v>
      </c>
      <c r="D73" s="4" t="s">
        <v>14</v>
      </c>
      <c r="E73" s="4" t="s">
        <v>276</v>
      </c>
      <c r="F73" s="4" t="s">
        <v>289</v>
      </c>
      <c r="G73" s="6"/>
      <c r="H73" s="6"/>
      <c r="I73" s="6"/>
      <c r="J73" s="6"/>
      <c r="K73" s="6"/>
      <c r="L73" s="6"/>
    </row>
    <row r="74" spans="1:13" x14ac:dyDescent="0.35">
      <c r="A74" s="4">
        <v>12</v>
      </c>
      <c r="B74" s="1" t="s">
        <v>68</v>
      </c>
      <c r="C74" s="4" t="s">
        <v>263</v>
      </c>
      <c r="D74" s="4" t="s">
        <v>12</v>
      </c>
      <c r="E74" s="4" t="s">
        <v>277</v>
      </c>
      <c r="F74" s="4" t="s">
        <v>289</v>
      </c>
      <c r="G74" s="6">
        <v>0</v>
      </c>
      <c r="H74" s="6">
        <v>823.63</v>
      </c>
      <c r="I74" s="6">
        <v>144007.43</v>
      </c>
      <c r="J74" s="6">
        <v>108145.48</v>
      </c>
      <c r="K74" s="6">
        <f>I74-J74</f>
        <v>35861.949999999997</v>
      </c>
      <c r="L74" s="6"/>
      <c r="M74" s="4" t="s">
        <v>12</v>
      </c>
    </row>
    <row r="75" spans="1:13" x14ac:dyDescent="0.35">
      <c r="A75" s="4">
        <v>12</v>
      </c>
      <c r="B75" s="1" t="s">
        <v>248</v>
      </c>
      <c r="C75" s="4" t="s">
        <v>264</v>
      </c>
      <c r="D75" s="4" t="s">
        <v>14</v>
      </c>
      <c r="E75" s="4" t="s">
        <v>276</v>
      </c>
      <c r="F75" s="4" t="s">
        <v>289</v>
      </c>
      <c r="G75" s="6"/>
      <c r="H75" s="6"/>
      <c r="I75" s="6"/>
      <c r="J75" s="6"/>
      <c r="K75" s="6"/>
      <c r="L75" s="6"/>
      <c r="M75" s="4" t="s">
        <v>195</v>
      </c>
    </row>
    <row r="76" spans="1:13" x14ac:dyDescent="0.35">
      <c r="A76" s="4">
        <v>12</v>
      </c>
      <c r="B76" s="1" t="s">
        <v>205</v>
      </c>
      <c r="C76" s="4" t="s">
        <v>264</v>
      </c>
      <c r="D76" s="4" t="s">
        <v>12</v>
      </c>
      <c r="E76" s="4" t="s">
        <v>276</v>
      </c>
      <c r="F76" s="4" t="s">
        <v>292</v>
      </c>
      <c r="G76" s="6"/>
      <c r="H76" s="6"/>
      <c r="I76" s="6"/>
      <c r="J76" s="6"/>
      <c r="K76" s="6"/>
      <c r="L76" s="6"/>
      <c r="M76" s="4" t="s">
        <v>195</v>
      </c>
    </row>
    <row r="77" spans="1:13" x14ac:dyDescent="0.35">
      <c r="A77" s="4">
        <v>12</v>
      </c>
      <c r="B77" s="1" t="s">
        <v>70</v>
      </c>
      <c r="C77" s="4" t="s">
        <v>264</v>
      </c>
      <c r="D77" s="4" t="s">
        <v>12</v>
      </c>
      <c r="E77" s="4" t="s">
        <v>277</v>
      </c>
      <c r="F77" s="4" t="s">
        <v>289</v>
      </c>
      <c r="G77" s="6">
        <v>19300</v>
      </c>
      <c r="H77" s="6">
        <v>5236.5600000000004</v>
      </c>
      <c r="I77" s="6">
        <v>45811.519999999997</v>
      </c>
      <c r="J77" s="6">
        <v>25815.13</v>
      </c>
      <c r="K77" s="6">
        <f>I77-J77</f>
        <v>19996.389999999996</v>
      </c>
      <c r="L77" s="6"/>
      <c r="M77" s="4" t="s">
        <v>12</v>
      </c>
    </row>
    <row r="78" spans="1:13" s="10" customFormat="1" x14ac:dyDescent="0.35">
      <c r="A78" s="9">
        <v>12</v>
      </c>
      <c r="B78" s="10" t="s">
        <v>69</v>
      </c>
      <c r="C78" s="9" t="s">
        <v>264</v>
      </c>
      <c r="D78" s="9" t="s">
        <v>12</v>
      </c>
      <c r="E78" s="9" t="s">
        <v>277</v>
      </c>
      <c r="F78" s="9" t="s">
        <v>289</v>
      </c>
      <c r="G78" s="11">
        <v>7000</v>
      </c>
      <c r="H78" s="11">
        <v>260530.77</v>
      </c>
      <c r="I78" s="11">
        <v>289327.77</v>
      </c>
      <c r="J78" s="11">
        <v>289327.77</v>
      </c>
      <c r="K78" s="11">
        <f>I78-J78</f>
        <v>0</v>
      </c>
      <c r="L78" s="11">
        <v>257994.95</v>
      </c>
      <c r="M78" s="9" t="s">
        <v>12</v>
      </c>
    </row>
    <row r="79" spans="1:13" x14ac:dyDescent="0.35">
      <c r="A79" s="4">
        <v>12</v>
      </c>
      <c r="B79" s="1" t="s">
        <v>249</v>
      </c>
      <c r="C79" s="4" t="s">
        <v>264</v>
      </c>
      <c r="D79" s="4" t="s">
        <v>14</v>
      </c>
      <c r="E79" s="4" t="s">
        <v>276</v>
      </c>
      <c r="F79" s="4" t="s">
        <v>289</v>
      </c>
      <c r="G79" s="6"/>
      <c r="H79" s="6"/>
      <c r="I79" s="6"/>
      <c r="J79" s="6"/>
      <c r="K79" s="6"/>
      <c r="L79" s="6"/>
    </row>
    <row r="80" spans="1:13" x14ac:dyDescent="0.35">
      <c r="A80" s="4">
        <v>13</v>
      </c>
      <c r="B80" s="1" t="s">
        <v>71</v>
      </c>
      <c r="C80" s="4" t="s">
        <v>263</v>
      </c>
      <c r="D80" s="4" t="s">
        <v>12</v>
      </c>
      <c r="E80" s="4" t="s">
        <v>277</v>
      </c>
      <c r="F80" s="4" t="s">
        <v>289</v>
      </c>
      <c r="G80" s="6">
        <v>33518</v>
      </c>
      <c r="H80" s="6">
        <v>62474.78</v>
      </c>
      <c r="I80" s="6">
        <v>231780.03</v>
      </c>
      <c r="J80" s="6">
        <v>231780.03</v>
      </c>
      <c r="K80" s="6">
        <f>I80-J80</f>
        <v>0</v>
      </c>
      <c r="L80" s="6">
        <v>44492.28</v>
      </c>
      <c r="M80" s="4" t="s">
        <v>12</v>
      </c>
    </row>
    <row r="81" spans="1:13" s="10" customFormat="1" x14ac:dyDescent="0.35">
      <c r="A81" s="9">
        <v>13</v>
      </c>
      <c r="B81" s="10" t="s">
        <v>72</v>
      </c>
      <c r="C81" s="9" t="s">
        <v>263</v>
      </c>
      <c r="D81" s="9" t="s">
        <v>14</v>
      </c>
      <c r="E81" s="9" t="s">
        <v>276</v>
      </c>
      <c r="F81" s="9" t="s">
        <v>289</v>
      </c>
      <c r="G81" s="11">
        <v>18493.21</v>
      </c>
      <c r="H81" s="11">
        <v>51830</v>
      </c>
      <c r="I81" s="11">
        <v>63043.97</v>
      </c>
      <c r="J81" s="11">
        <v>63043.97</v>
      </c>
      <c r="K81" s="11">
        <f>I81-J81</f>
        <v>0</v>
      </c>
      <c r="L81" s="11">
        <v>46865.8</v>
      </c>
      <c r="M81" s="9" t="s">
        <v>12</v>
      </c>
    </row>
    <row r="82" spans="1:13" s="10" customFormat="1" x14ac:dyDescent="0.35">
      <c r="A82" s="9">
        <v>13</v>
      </c>
      <c r="B82" s="10" t="s">
        <v>75</v>
      </c>
      <c r="C82" s="9" t="s">
        <v>264</v>
      </c>
      <c r="D82" s="9" t="s">
        <v>12</v>
      </c>
      <c r="E82" s="9" t="s">
        <v>277</v>
      </c>
      <c r="F82" s="9" t="s">
        <v>292</v>
      </c>
      <c r="G82" s="11">
        <v>16549.150000000001</v>
      </c>
      <c r="H82" s="11">
        <v>40931.69</v>
      </c>
      <c r="I82" s="11">
        <v>93866.17</v>
      </c>
      <c r="J82" s="11">
        <v>93488.55</v>
      </c>
      <c r="K82" s="11">
        <f>I82-J82</f>
        <v>377.61999999999534</v>
      </c>
      <c r="L82" s="11"/>
      <c r="M82" s="9" t="s">
        <v>12</v>
      </c>
    </row>
    <row r="83" spans="1:13" x14ac:dyDescent="0.35">
      <c r="A83" s="4">
        <v>13</v>
      </c>
      <c r="B83" s="1" t="s">
        <v>73</v>
      </c>
      <c r="C83" s="4" t="s">
        <v>264</v>
      </c>
      <c r="D83" s="4" t="s">
        <v>12</v>
      </c>
      <c r="E83" s="4" t="s">
        <v>276</v>
      </c>
      <c r="F83" s="4" t="s">
        <v>289</v>
      </c>
      <c r="G83" s="6">
        <v>11490.53</v>
      </c>
      <c r="H83" s="6">
        <v>23955.360000000001</v>
      </c>
      <c r="I83" s="6">
        <v>32960.51</v>
      </c>
      <c r="J83" s="6">
        <v>32960.51</v>
      </c>
      <c r="K83" s="6">
        <f>I83-J83</f>
        <v>0</v>
      </c>
      <c r="L83" s="6">
        <v>13207.59</v>
      </c>
      <c r="M83" s="4" t="s">
        <v>12</v>
      </c>
    </row>
    <row r="84" spans="1:13" x14ac:dyDescent="0.35">
      <c r="A84" s="4">
        <v>13</v>
      </c>
      <c r="B84" s="1" t="s">
        <v>207</v>
      </c>
      <c r="C84" s="4" t="s">
        <v>264</v>
      </c>
      <c r="D84" s="4" t="s">
        <v>14</v>
      </c>
      <c r="E84" s="4" t="s">
        <v>276</v>
      </c>
      <c r="F84" s="4" t="s">
        <v>289</v>
      </c>
      <c r="G84" s="6"/>
      <c r="H84" s="6"/>
      <c r="I84" s="6"/>
      <c r="J84" s="6"/>
      <c r="K84" s="6"/>
      <c r="L84" s="6"/>
      <c r="M84" s="4" t="s">
        <v>195</v>
      </c>
    </row>
    <row r="85" spans="1:13" x14ac:dyDescent="0.35">
      <c r="A85" s="4">
        <v>13</v>
      </c>
      <c r="B85" s="1" t="s">
        <v>206</v>
      </c>
      <c r="C85" s="4" t="s">
        <v>264</v>
      </c>
      <c r="D85" s="4" t="s">
        <v>14</v>
      </c>
      <c r="E85" s="4" t="s">
        <v>276</v>
      </c>
      <c r="F85" s="4" t="s">
        <v>289</v>
      </c>
      <c r="G85" s="6"/>
      <c r="H85" s="6"/>
      <c r="I85" s="6"/>
      <c r="J85" s="6"/>
      <c r="K85" s="6"/>
      <c r="L85" s="6"/>
      <c r="M85" s="4" t="s">
        <v>195</v>
      </c>
    </row>
    <row r="86" spans="1:13" x14ac:dyDescent="0.35">
      <c r="A86" s="4">
        <v>13</v>
      </c>
      <c r="B86" s="1" t="s">
        <v>74</v>
      </c>
      <c r="C86" s="4" t="s">
        <v>264</v>
      </c>
      <c r="D86" s="4" t="s">
        <v>12</v>
      </c>
      <c r="E86" s="4" t="s">
        <v>277</v>
      </c>
      <c r="F86" s="4" t="s">
        <v>289</v>
      </c>
      <c r="G86" s="6">
        <v>11150.52</v>
      </c>
      <c r="H86" s="6">
        <v>66390.78</v>
      </c>
      <c r="I86" s="6">
        <v>127097.76</v>
      </c>
      <c r="J86" s="6">
        <v>127097.76</v>
      </c>
      <c r="K86" s="6">
        <f>I86-J86</f>
        <v>0</v>
      </c>
      <c r="L86" s="6">
        <v>40842.559999999998</v>
      </c>
      <c r="M86" s="4" t="s">
        <v>12</v>
      </c>
    </row>
    <row r="87" spans="1:13" x14ac:dyDescent="0.35">
      <c r="A87" s="4">
        <v>14</v>
      </c>
      <c r="B87" s="1" t="s">
        <v>77</v>
      </c>
      <c r="C87" s="4" t="s">
        <v>263</v>
      </c>
      <c r="D87" s="4" t="s">
        <v>12</v>
      </c>
      <c r="E87" s="4" t="s">
        <v>276</v>
      </c>
      <c r="F87" s="4" t="s">
        <v>289</v>
      </c>
      <c r="G87" s="6">
        <v>10000</v>
      </c>
      <c r="H87" s="6">
        <v>0</v>
      </c>
      <c r="I87" s="6">
        <v>10000</v>
      </c>
      <c r="J87" s="6">
        <v>0</v>
      </c>
      <c r="K87" s="6">
        <f>I87-J87</f>
        <v>10000</v>
      </c>
      <c r="L87" s="6"/>
      <c r="M87" s="4" t="s">
        <v>12</v>
      </c>
    </row>
    <row r="88" spans="1:13" x14ac:dyDescent="0.35">
      <c r="A88" s="4">
        <v>14</v>
      </c>
      <c r="B88" s="1" t="s">
        <v>76</v>
      </c>
      <c r="C88" s="4" t="s">
        <v>263</v>
      </c>
      <c r="D88" s="4" t="s">
        <v>14</v>
      </c>
      <c r="E88" s="4" t="s">
        <v>277</v>
      </c>
      <c r="F88" s="4" t="s">
        <v>289</v>
      </c>
      <c r="G88" s="6">
        <v>11012</v>
      </c>
      <c r="H88" s="6">
        <v>184243.09</v>
      </c>
      <c r="I88" s="6">
        <v>266925.59999999998</v>
      </c>
      <c r="J88" s="6">
        <v>266925.59999999998</v>
      </c>
      <c r="K88" s="6">
        <f>I88-J88</f>
        <v>0</v>
      </c>
      <c r="L88" s="6">
        <v>179804.01</v>
      </c>
      <c r="M88" s="4" t="s">
        <v>12</v>
      </c>
    </row>
    <row r="89" spans="1:13" x14ac:dyDescent="0.35">
      <c r="A89" s="4">
        <v>14</v>
      </c>
      <c r="B89" s="1" t="s">
        <v>79</v>
      </c>
      <c r="C89" s="4" t="s">
        <v>264</v>
      </c>
      <c r="D89" s="4" t="s">
        <v>14</v>
      </c>
      <c r="E89" s="4" t="s">
        <v>277</v>
      </c>
      <c r="F89" s="4" t="s">
        <v>289</v>
      </c>
      <c r="G89" s="6">
        <v>51950</v>
      </c>
      <c r="H89" s="6">
        <v>23750.93</v>
      </c>
      <c r="I89" s="6">
        <v>307466.11</v>
      </c>
      <c r="J89" s="6">
        <v>188867.99</v>
      </c>
      <c r="K89" s="6">
        <f>I89-J89</f>
        <v>118598.12</v>
      </c>
      <c r="L89" s="6"/>
      <c r="M89" s="4" t="s">
        <v>12</v>
      </c>
    </row>
    <row r="90" spans="1:13" x14ac:dyDescent="0.35">
      <c r="A90" s="4">
        <v>14</v>
      </c>
      <c r="B90" s="1" t="s">
        <v>78</v>
      </c>
      <c r="C90" s="4" t="s">
        <v>264</v>
      </c>
      <c r="D90" s="4" t="s">
        <v>14</v>
      </c>
      <c r="E90" s="4" t="s">
        <v>277</v>
      </c>
      <c r="F90" s="4" t="s">
        <v>289</v>
      </c>
      <c r="G90" s="6">
        <v>26550</v>
      </c>
      <c r="H90" s="6">
        <v>4004.18</v>
      </c>
      <c r="I90" s="6">
        <v>599227.01</v>
      </c>
      <c r="J90" s="6">
        <v>167544.38</v>
      </c>
      <c r="K90" s="6">
        <f>I90-J90</f>
        <v>431682.63</v>
      </c>
      <c r="L90" s="6"/>
      <c r="M90" s="4" t="s">
        <v>12</v>
      </c>
    </row>
    <row r="91" spans="1:13" x14ac:dyDescent="0.35">
      <c r="A91" s="4">
        <v>14</v>
      </c>
      <c r="B91" s="1" t="s">
        <v>209</v>
      </c>
      <c r="C91" s="4" t="s">
        <v>264</v>
      </c>
      <c r="D91" s="4" t="s">
        <v>12</v>
      </c>
      <c r="E91" s="4" t="s">
        <v>276</v>
      </c>
      <c r="F91" s="4" t="s">
        <v>289</v>
      </c>
      <c r="G91" s="6"/>
      <c r="H91" s="6"/>
      <c r="I91" s="6"/>
      <c r="J91" s="6"/>
      <c r="K91" s="6"/>
      <c r="L91" s="6"/>
      <c r="M91" s="4" t="s">
        <v>195</v>
      </c>
    </row>
    <row r="92" spans="1:13" x14ac:dyDescent="0.35">
      <c r="A92" s="4">
        <v>14</v>
      </c>
      <c r="B92" s="1" t="s">
        <v>208</v>
      </c>
      <c r="C92" s="4" t="s">
        <v>264</v>
      </c>
      <c r="D92" s="4" t="s">
        <v>12</v>
      </c>
      <c r="E92" s="4" t="s">
        <v>276</v>
      </c>
      <c r="F92" s="4" t="s">
        <v>289</v>
      </c>
      <c r="G92" s="6"/>
      <c r="H92" s="6"/>
      <c r="I92" s="6"/>
      <c r="J92" s="6"/>
      <c r="K92" s="6"/>
      <c r="L92" s="6"/>
      <c r="M92" s="4" t="s">
        <v>195</v>
      </c>
    </row>
    <row r="93" spans="1:13" x14ac:dyDescent="0.35">
      <c r="A93" s="4">
        <v>15</v>
      </c>
      <c r="B93" s="1" t="s">
        <v>210</v>
      </c>
      <c r="C93" s="4" t="s">
        <v>263</v>
      </c>
      <c r="D93" s="4" t="s">
        <v>12</v>
      </c>
      <c r="E93" s="4" t="s">
        <v>276</v>
      </c>
      <c r="F93" s="4" t="s">
        <v>289</v>
      </c>
      <c r="G93" s="6"/>
      <c r="H93" s="6"/>
      <c r="I93" s="6"/>
      <c r="J93" s="6"/>
      <c r="K93" s="6"/>
      <c r="L93" s="6"/>
      <c r="M93" s="4" t="s">
        <v>195</v>
      </c>
    </row>
    <row r="94" spans="1:13" x14ac:dyDescent="0.35">
      <c r="A94" s="4">
        <v>15</v>
      </c>
      <c r="B94" s="1" t="s">
        <v>80</v>
      </c>
      <c r="C94" s="4" t="s">
        <v>263</v>
      </c>
      <c r="D94" s="4" t="s">
        <v>14</v>
      </c>
      <c r="E94" s="4" t="s">
        <v>277</v>
      </c>
      <c r="F94" s="4" t="s">
        <v>289</v>
      </c>
      <c r="G94" s="6">
        <v>2131.4499999999998</v>
      </c>
      <c r="H94" s="6">
        <v>702.68</v>
      </c>
      <c r="I94" s="6">
        <v>848185.4</v>
      </c>
      <c r="J94" s="6">
        <v>66946.25</v>
      </c>
      <c r="K94" s="6">
        <f>I94-J94</f>
        <v>781239.15</v>
      </c>
      <c r="L94" s="6"/>
      <c r="M94" s="4" t="s">
        <v>12</v>
      </c>
    </row>
    <row r="95" spans="1:13" x14ac:dyDescent="0.35">
      <c r="A95" s="4">
        <v>15</v>
      </c>
      <c r="B95" s="1" t="s">
        <v>211</v>
      </c>
      <c r="C95" s="4" t="s">
        <v>264</v>
      </c>
      <c r="D95" s="4" t="s">
        <v>12</v>
      </c>
      <c r="E95" s="4" t="s">
        <v>276</v>
      </c>
      <c r="F95" s="4" t="s">
        <v>289</v>
      </c>
      <c r="G95" s="6"/>
      <c r="H95" s="6"/>
      <c r="I95" s="6"/>
      <c r="J95" s="6"/>
      <c r="K95" s="6"/>
      <c r="L95" s="6"/>
      <c r="M95" s="4" t="s">
        <v>195</v>
      </c>
    </row>
    <row r="96" spans="1:13" x14ac:dyDescent="0.35">
      <c r="A96" s="4">
        <v>15</v>
      </c>
      <c r="B96" s="1" t="s">
        <v>82</v>
      </c>
      <c r="C96" s="4" t="s">
        <v>264</v>
      </c>
      <c r="D96" s="4" t="s">
        <v>14</v>
      </c>
      <c r="E96" s="4" t="s">
        <v>277</v>
      </c>
      <c r="F96" s="4" t="s">
        <v>289</v>
      </c>
      <c r="G96" s="6">
        <v>2200</v>
      </c>
      <c r="H96" s="6">
        <v>61572.12</v>
      </c>
      <c r="I96" s="6">
        <v>104849.17</v>
      </c>
      <c r="J96" s="6">
        <v>114503.67</v>
      </c>
      <c r="K96" s="6">
        <f>I96-J96</f>
        <v>-9654.5</v>
      </c>
      <c r="L96" s="6">
        <v>54545.79</v>
      </c>
      <c r="M96" s="4" t="s">
        <v>12</v>
      </c>
    </row>
    <row r="97" spans="1:13" x14ac:dyDescent="0.35">
      <c r="A97" s="4">
        <v>15</v>
      </c>
      <c r="B97" s="1" t="s">
        <v>81</v>
      </c>
      <c r="C97" s="4" t="s">
        <v>264</v>
      </c>
      <c r="D97" s="4" t="s">
        <v>14</v>
      </c>
      <c r="E97" s="4" t="s">
        <v>277</v>
      </c>
      <c r="F97" s="4" t="s">
        <v>289</v>
      </c>
      <c r="G97" s="6">
        <v>16312</v>
      </c>
      <c r="H97" s="6">
        <v>222077.55</v>
      </c>
      <c r="I97" s="6">
        <v>334591.02</v>
      </c>
      <c r="J97" s="6">
        <v>334591.02</v>
      </c>
      <c r="K97" s="6">
        <f>I97-J97</f>
        <v>0</v>
      </c>
      <c r="L97" s="6">
        <v>216200.54</v>
      </c>
      <c r="M97" s="4" t="s">
        <v>12</v>
      </c>
    </row>
    <row r="98" spans="1:13" x14ac:dyDescent="0.35">
      <c r="A98" s="4">
        <v>16</v>
      </c>
      <c r="B98" s="1" t="s">
        <v>212</v>
      </c>
      <c r="C98" s="4" t="s">
        <v>263</v>
      </c>
      <c r="D98" s="4" t="s">
        <v>12</v>
      </c>
      <c r="E98" s="4" t="s">
        <v>276</v>
      </c>
      <c r="F98" s="4" t="s">
        <v>292</v>
      </c>
      <c r="G98" s="6"/>
      <c r="H98" s="6"/>
      <c r="I98" s="6"/>
      <c r="J98" s="6"/>
      <c r="K98" s="6"/>
      <c r="L98" s="6"/>
      <c r="M98" s="4" t="s">
        <v>195</v>
      </c>
    </row>
    <row r="99" spans="1:13" x14ac:dyDescent="0.35">
      <c r="A99" s="4">
        <v>16</v>
      </c>
      <c r="B99" s="1" t="s">
        <v>84</v>
      </c>
      <c r="C99" s="4" t="s">
        <v>263</v>
      </c>
      <c r="D99" s="4" t="s">
        <v>12</v>
      </c>
      <c r="E99" s="4" t="s">
        <v>276</v>
      </c>
      <c r="F99" s="4" t="s">
        <v>289</v>
      </c>
      <c r="G99" s="6">
        <v>11009.26</v>
      </c>
      <c r="H99" s="6">
        <v>29245.19</v>
      </c>
      <c r="I99" s="6">
        <v>46593.26</v>
      </c>
      <c r="J99" s="6">
        <v>46593.26</v>
      </c>
      <c r="K99" s="6">
        <f t="shared" ref="K99:K108" si="4">I99-J99</f>
        <v>0</v>
      </c>
      <c r="L99" s="6">
        <v>21663.43</v>
      </c>
      <c r="M99" s="4" t="s">
        <v>12</v>
      </c>
    </row>
    <row r="100" spans="1:13" x14ac:dyDescent="0.35">
      <c r="A100" s="4">
        <v>16</v>
      </c>
      <c r="B100" s="1" t="s">
        <v>83</v>
      </c>
      <c r="C100" s="4" t="s">
        <v>263</v>
      </c>
      <c r="D100" s="4" t="s">
        <v>14</v>
      </c>
      <c r="E100" s="4" t="s">
        <v>276</v>
      </c>
      <c r="F100" s="4" t="s">
        <v>289</v>
      </c>
      <c r="G100" s="6">
        <v>71677.48</v>
      </c>
      <c r="H100" s="6">
        <v>278619.57</v>
      </c>
      <c r="I100" s="6">
        <v>306075.08</v>
      </c>
      <c r="J100" s="6">
        <v>306075.08</v>
      </c>
      <c r="K100" s="6">
        <f t="shared" si="4"/>
        <v>0</v>
      </c>
      <c r="L100" s="6">
        <v>249706.67</v>
      </c>
      <c r="M100" s="4" t="s">
        <v>12</v>
      </c>
    </row>
    <row r="101" spans="1:13" x14ac:dyDescent="0.35">
      <c r="A101" s="4">
        <v>16</v>
      </c>
      <c r="B101" s="1" t="s">
        <v>85</v>
      </c>
      <c r="C101" s="4" t="s">
        <v>264</v>
      </c>
      <c r="D101" s="4" t="s">
        <v>14</v>
      </c>
      <c r="E101" s="4" t="s">
        <v>277</v>
      </c>
      <c r="F101" s="4" t="s">
        <v>289</v>
      </c>
      <c r="G101" s="6">
        <v>42801</v>
      </c>
      <c r="H101" s="6">
        <v>163144.12</v>
      </c>
      <c r="I101" s="6">
        <v>204451.88</v>
      </c>
      <c r="J101" s="6">
        <v>204451.88</v>
      </c>
      <c r="K101" s="6">
        <f t="shared" si="4"/>
        <v>0</v>
      </c>
      <c r="L101" s="6">
        <v>148588.51</v>
      </c>
      <c r="M101" s="4" t="s">
        <v>12</v>
      </c>
    </row>
    <row r="102" spans="1:13" x14ac:dyDescent="0.35">
      <c r="A102" s="4">
        <v>16</v>
      </c>
      <c r="B102" s="1" t="s">
        <v>88</v>
      </c>
      <c r="C102" s="4" t="s">
        <v>264</v>
      </c>
      <c r="D102" s="4" t="s">
        <v>14</v>
      </c>
      <c r="E102" s="4" t="s">
        <v>276</v>
      </c>
      <c r="F102" s="4" t="s">
        <v>289</v>
      </c>
      <c r="G102" s="6">
        <v>21710</v>
      </c>
      <c r="H102" s="6">
        <v>67012.179999999993</v>
      </c>
      <c r="I102" s="6">
        <v>67543.02</v>
      </c>
      <c r="J102" s="6">
        <v>67543.02</v>
      </c>
      <c r="K102" s="6">
        <f t="shared" si="4"/>
        <v>0</v>
      </c>
      <c r="L102" s="6">
        <v>56230.28</v>
      </c>
      <c r="M102" s="4" t="s">
        <v>12</v>
      </c>
    </row>
    <row r="103" spans="1:13" x14ac:dyDescent="0.35">
      <c r="A103" s="4">
        <v>16</v>
      </c>
      <c r="B103" s="1" t="s">
        <v>87</v>
      </c>
      <c r="C103" s="4" t="s">
        <v>264</v>
      </c>
      <c r="D103" s="4" t="s">
        <v>12</v>
      </c>
      <c r="E103" s="4" t="s">
        <v>276</v>
      </c>
      <c r="F103" s="4" t="s">
        <v>289</v>
      </c>
      <c r="G103" s="6">
        <v>5279.76</v>
      </c>
      <c r="H103" s="6">
        <v>24445.26</v>
      </c>
      <c r="I103" s="6">
        <v>36106.15</v>
      </c>
      <c r="J103" s="6">
        <v>36106.15</v>
      </c>
      <c r="K103" s="6">
        <f t="shared" si="4"/>
        <v>0</v>
      </c>
      <c r="L103" s="6">
        <v>18503.5</v>
      </c>
      <c r="M103" s="4" t="s">
        <v>12</v>
      </c>
    </row>
    <row r="104" spans="1:13" x14ac:dyDescent="0.35">
      <c r="A104" s="4">
        <v>16</v>
      </c>
      <c r="B104" s="1" t="s">
        <v>86</v>
      </c>
      <c r="C104" s="4" t="s">
        <v>264</v>
      </c>
      <c r="D104" s="4" t="s">
        <v>12</v>
      </c>
      <c r="E104" s="4" t="s">
        <v>276</v>
      </c>
      <c r="F104" s="4" t="s">
        <v>289</v>
      </c>
      <c r="G104" s="6">
        <v>5393.18</v>
      </c>
      <c r="H104" s="6">
        <v>8278.9599999999991</v>
      </c>
      <c r="I104" s="6">
        <v>18029.849999999999</v>
      </c>
      <c r="J104" s="6">
        <v>18029.849999999999</v>
      </c>
      <c r="K104" s="6">
        <f t="shared" si="4"/>
        <v>0</v>
      </c>
      <c r="L104" s="6">
        <v>7191.17</v>
      </c>
      <c r="M104" s="4" t="s">
        <v>12</v>
      </c>
    </row>
    <row r="105" spans="1:13" x14ac:dyDescent="0.35">
      <c r="A105" s="4">
        <v>16</v>
      </c>
      <c r="B105" s="1" t="s">
        <v>89</v>
      </c>
      <c r="C105" s="4" t="s">
        <v>264</v>
      </c>
      <c r="D105" s="4" t="s">
        <v>14</v>
      </c>
      <c r="E105" s="4" t="s">
        <v>276</v>
      </c>
      <c r="F105" s="4" t="s">
        <v>292</v>
      </c>
      <c r="G105" s="6">
        <v>1926</v>
      </c>
      <c r="H105" s="6">
        <v>9272.19</v>
      </c>
      <c r="I105" s="6">
        <v>17782.240000000002</v>
      </c>
      <c r="J105" s="6">
        <v>17112.259999999998</v>
      </c>
      <c r="K105" s="6">
        <f t="shared" si="4"/>
        <v>669.9800000000032</v>
      </c>
      <c r="L105" s="6"/>
      <c r="M105" s="4" t="s">
        <v>12</v>
      </c>
    </row>
    <row r="106" spans="1:13" x14ac:dyDescent="0.35">
      <c r="A106" s="4">
        <v>16</v>
      </c>
      <c r="B106" s="1" t="s">
        <v>91</v>
      </c>
      <c r="C106" s="4" t="s">
        <v>274</v>
      </c>
      <c r="D106" s="4" t="s">
        <v>12</v>
      </c>
      <c r="E106" s="4" t="s">
        <v>278</v>
      </c>
      <c r="F106" s="4" t="s">
        <v>290</v>
      </c>
      <c r="G106" s="6">
        <v>7755.48</v>
      </c>
      <c r="H106" s="6">
        <v>21577.54</v>
      </c>
      <c r="I106" s="6">
        <v>34164.99</v>
      </c>
      <c r="J106" s="6">
        <v>34164.99</v>
      </c>
      <c r="K106" s="6">
        <f t="shared" si="4"/>
        <v>0</v>
      </c>
      <c r="L106" s="6">
        <v>4210.9799999999996</v>
      </c>
      <c r="M106" s="4" t="s">
        <v>12</v>
      </c>
    </row>
    <row r="107" spans="1:13" x14ac:dyDescent="0.35">
      <c r="A107" s="4">
        <v>16</v>
      </c>
      <c r="B107" s="1" t="s">
        <v>90</v>
      </c>
      <c r="C107" s="4" t="s">
        <v>274</v>
      </c>
      <c r="D107" s="4" t="s">
        <v>14</v>
      </c>
      <c r="E107" s="4" t="s">
        <v>280</v>
      </c>
      <c r="F107" s="4" t="s">
        <v>290</v>
      </c>
      <c r="G107" s="6">
        <v>65407.040000000001</v>
      </c>
      <c r="H107" s="6">
        <v>67333.95</v>
      </c>
      <c r="I107" s="6">
        <v>107320.24</v>
      </c>
      <c r="J107" s="6">
        <v>107320.24</v>
      </c>
      <c r="K107" s="6">
        <f t="shared" si="4"/>
        <v>0</v>
      </c>
      <c r="L107" s="6">
        <v>35123.910000000003</v>
      </c>
      <c r="M107" s="4" t="s">
        <v>12</v>
      </c>
    </row>
    <row r="108" spans="1:13" x14ac:dyDescent="0.35">
      <c r="A108" s="4">
        <v>17</v>
      </c>
      <c r="B108" s="1" t="s">
        <v>92</v>
      </c>
      <c r="C108" s="4" t="s">
        <v>263</v>
      </c>
      <c r="D108" s="4" t="s">
        <v>14</v>
      </c>
      <c r="E108" s="4" t="s">
        <v>277</v>
      </c>
      <c r="F108" s="4" t="s">
        <v>289</v>
      </c>
      <c r="G108" s="6">
        <v>21081.34</v>
      </c>
      <c r="H108" s="6">
        <v>3625.34</v>
      </c>
      <c r="I108" s="6">
        <v>893595.14</v>
      </c>
      <c r="J108" s="6">
        <v>419029.38</v>
      </c>
      <c r="K108" s="6">
        <f t="shared" si="4"/>
        <v>474565.76</v>
      </c>
      <c r="L108" s="6"/>
      <c r="M108" s="4" t="s">
        <v>12</v>
      </c>
    </row>
    <row r="109" spans="1:13" x14ac:dyDescent="0.35">
      <c r="A109" s="4">
        <v>17</v>
      </c>
      <c r="B109" s="1" t="s">
        <v>213</v>
      </c>
      <c r="C109" s="4" t="s">
        <v>264</v>
      </c>
      <c r="D109" s="4" t="s">
        <v>12</v>
      </c>
      <c r="E109" s="4" t="s">
        <v>276</v>
      </c>
      <c r="F109" s="4" t="s">
        <v>289</v>
      </c>
      <c r="G109" s="6"/>
      <c r="H109" s="6"/>
      <c r="I109" s="6"/>
      <c r="J109" s="6"/>
      <c r="K109" s="6"/>
      <c r="L109" s="6"/>
      <c r="M109" s="4" t="s">
        <v>195</v>
      </c>
    </row>
    <row r="110" spans="1:13" x14ac:dyDescent="0.35">
      <c r="A110" s="4">
        <v>17</v>
      </c>
      <c r="B110" s="1" t="s">
        <v>93</v>
      </c>
      <c r="C110" s="4" t="s">
        <v>264</v>
      </c>
      <c r="D110" s="4" t="s">
        <v>14</v>
      </c>
      <c r="E110" s="4" t="s">
        <v>277</v>
      </c>
      <c r="F110" s="4" t="s">
        <v>289</v>
      </c>
      <c r="G110" s="6">
        <v>3000</v>
      </c>
      <c r="H110" s="6">
        <v>64852.91</v>
      </c>
      <c r="I110" s="6">
        <v>141600.71</v>
      </c>
      <c r="J110" s="6">
        <v>141600.71</v>
      </c>
      <c r="K110" s="6">
        <f>I110-J110</f>
        <v>0</v>
      </c>
      <c r="L110" s="6">
        <v>57935.29</v>
      </c>
      <c r="M110" s="4" t="s">
        <v>12</v>
      </c>
    </row>
    <row r="111" spans="1:13" x14ac:dyDescent="0.35">
      <c r="A111" s="4">
        <v>17</v>
      </c>
      <c r="B111" s="1" t="s">
        <v>94</v>
      </c>
      <c r="C111" s="4" t="s">
        <v>264</v>
      </c>
      <c r="D111" s="4" t="s">
        <v>14</v>
      </c>
      <c r="E111" s="4" t="s">
        <v>277</v>
      </c>
      <c r="F111" s="4" t="s">
        <v>289</v>
      </c>
      <c r="G111" s="6">
        <v>109300</v>
      </c>
      <c r="H111" s="6">
        <v>39150.67</v>
      </c>
      <c r="I111" s="6">
        <v>522374.42</v>
      </c>
      <c r="J111" s="6">
        <v>86617.95</v>
      </c>
      <c r="K111" s="6">
        <f>I111-J111</f>
        <v>435756.47</v>
      </c>
      <c r="L111" s="6"/>
      <c r="M111" s="4" t="s">
        <v>12</v>
      </c>
    </row>
    <row r="112" spans="1:13" x14ac:dyDescent="0.35">
      <c r="A112" s="4">
        <v>17</v>
      </c>
      <c r="B112" s="1" t="s">
        <v>214</v>
      </c>
      <c r="C112" s="4" t="s">
        <v>266</v>
      </c>
      <c r="D112" s="4" t="s">
        <v>12</v>
      </c>
      <c r="E112" s="4" t="s">
        <v>282</v>
      </c>
      <c r="F112" s="4" t="s">
        <v>291</v>
      </c>
      <c r="G112" s="6"/>
      <c r="H112" s="6"/>
      <c r="I112" s="6"/>
      <c r="J112" s="6"/>
      <c r="K112" s="6"/>
      <c r="L112" s="6"/>
      <c r="M112" s="4" t="s">
        <v>197</v>
      </c>
    </row>
    <row r="113" spans="1:13" x14ac:dyDescent="0.35">
      <c r="A113" s="4">
        <v>18</v>
      </c>
      <c r="B113" s="1" t="s">
        <v>95</v>
      </c>
      <c r="C113" s="4" t="s">
        <v>263</v>
      </c>
      <c r="D113" s="4" t="s">
        <v>14</v>
      </c>
      <c r="E113" s="4" t="s">
        <v>277</v>
      </c>
      <c r="F113" s="4" t="s">
        <v>289</v>
      </c>
      <c r="G113" s="6">
        <v>26440.04</v>
      </c>
      <c r="H113" s="6">
        <v>99562.86</v>
      </c>
      <c r="I113" s="6">
        <v>350946.48</v>
      </c>
      <c r="J113" s="6">
        <v>350946.48</v>
      </c>
      <c r="K113" s="6">
        <f>I113-J113</f>
        <v>0</v>
      </c>
      <c r="L113" s="6">
        <v>52564.92</v>
      </c>
      <c r="M113" s="4" t="s">
        <v>12</v>
      </c>
    </row>
    <row r="114" spans="1:13" x14ac:dyDescent="0.35">
      <c r="A114" s="4">
        <v>18</v>
      </c>
      <c r="B114" s="1" t="s">
        <v>250</v>
      </c>
      <c r="C114" s="4" t="s">
        <v>263</v>
      </c>
      <c r="D114" s="4" t="s">
        <v>14</v>
      </c>
      <c r="E114" s="4" t="s">
        <v>276</v>
      </c>
      <c r="F114" s="4" t="s">
        <v>292</v>
      </c>
      <c r="G114" s="6">
        <v>3000</v>
      </c>
      <c r="H114" s="6">
        <v>1463</v>
      </c>
      <c r="I114" s="6">
        <v>8850</v>
      </c>
      <c r="J114" s="6">
        <v>8850</v>
      </c>
      <c r="K114" s="6">
        <f>I114-J114</f>
        <v>0</v>
      </c>
      <c r="L114" s="6"/>
      <c r="M114" s="4" t="s">
        <v>12</v>
      </c>
    </row>
    <row r="115" spans="1:13" x14ac:dyDescent="0.35">
      <c r="A115" s="4">
        <v>18</v>
      </c>
      <c r="B115" s="1" t="s">
        <v>215</v>
      </c>
      <c r="C115" s="4" t="s">
        <v>263</v>
      </c>
      <c r="D115" s="4" t="s">
        <v>12</v>
      </c>
      <c r="E115" s="4" t="s">
        <v>276</v>
      </c>
      <c r="F115" s="4" t="s">
        <v>289</v>
      </c>
      <c r="G115" s="6"/>
      <c r="H115" s="6"/>
      <c r="I115" s="6"/>
      <c r="J115" s="6"/>
      <c r="K115" s="6"/>
      <c r="L115" s="6"/>
      <c r="M115" s="4" t="s">
        <v>195</v>
      </c>
    </row>
    <row r="116" spans="1:13" x14ac:dyDescent="0.35">
      <c r="A116" s="4">
        <v>18</v>
      </c>
      <c r="B116" s="1" t="s">
        <v>251</v>
      </c>
      <c r="C116" s="4" t="s">
        <v>264</v>
      </c>
      <c r="D116" s="4" t="s">
        <v>14</v>
      </c>
      <c r="E116" s="4" t="s">
        <v>276</v>
      </c>
      <c r="F116" s="4" t="s">
        <v>292</v>
      </c>
      <c r="G116" s="6"/>
      <c r="H116" s="6"/>
      <c r="I116" s="6"/>
      <c r="J116" s="6"/>
      <c r="K116" s="6"/>
      <c r="L116" s="6"/>
    </row>
    <row r="117" spans="1:13" x14ac:dyDescent="0.35">
      <c r="A117" s="4">
        <v>18</v>
      </c>
      <c r="B117" s="1" t="s">
        <v>218</v>
      </c>
      <c r="C117" s="4" t="s">
        <v>264</v>
      </c>
      <c r="D117" s="4" t="s">
        <v>12</v>
      </c>
      <c r="E117" s="4" t="s">
        <v>276</v>
      </c>
      <c r="F117" s="4" t="s">
        <v>289</v>
      </c>
      <c r="G117" s="6"/>
      <c r="H117" s="6"/>
      <c r="I117" s="6"/>
      <c r="J117" s="6"/>
      <c r="K117" s="6"/>
      <c r="L117" s="6"/>
      <c r="M117" s="4" t="s">
        <v>195</v>
      </c>
    </row>
    <row r="118" spans="1:13" x14ac:dyDescent="0.35">
      <c r="A118" s="4">
        <v>18</v>
      </c>
      <c r="B118" s="1" t="s">
        <v>96</v>
      </c>
      <c r="C118" s="4" t="s">
        <v>264</v>
      </c>
      <c r="D118" s="4" t="s">
        <v>14</v>
      </c>
      <c r="E118" s="4" t="s">
        <v>277</v>
      </c>
      <c r="F118" s="4" t="s">
        <v>289</v>
      </c>
      <c r="G118" s="6">
        <v>24752.46</v>
      </c>
      <c r="H118" s="6">
        <v>209551.8</v>
      </c>
      <c r="I118" s="6">
        <v>336956.28</v>
      </c>
      <c r="J118" s="6">
        <v>336956.28</v>
      </c>
      <c r="K118" s="6">
        <f>I118-J118</f>
        <v>0</v>
      </c>
      <c r="L118" s="6">
        <v>161450.01</v>
      </c>
      <c r="M118" s="4" t="s">
        <v>12</v>
      </c>
    </row>
    <row r="119" spans="1:13" x14ac:dyDescent="0.35">
      <c r="A119" s="4">
        <v>18</v>
      </c>
      <c r="B119" s="1" t="s">
        <v>217</v>
      </c>
      <c r="C119" s="4" t="s">
        <v>264</v>
      </c>
      <c r="D119" s="4" t="s">
        <v>12</v>
      </c>
      <c r="E119" s="4" t="s">
        <v>276</v>
      </c>
      <c r="F119" s="4" t="s">
        <v>289</v>
      </c>
      <c r="G119" s="6"/>
      <c r="H119" s="6"/>
      <c r="I119" s="6"/>
      <c r="J119" s="6"/>
      <c r="K119" s="6"/>
      <c r="L119" s="6"/>
      <c r="M119" s="4" t="s">
        <v>195</v>
      </c>
    </row>
    <row r="120" spans="1:13" x14ac:dyDescent="0.35">
      <c r="A120" s="4">
        <v>18</v>
      </c>
      <c r="B120" s="1" t="s">
        <v>216</v>
      </c>
      <c r="C120" s="4" t="s">
        <v>264</v>
      </c>
      <c r="D120" s="4" t="s">
        <v>14</v>
      </c>
      <c r="E120" s="4" t="s">
        <v>276</v>
      </c>
      <c r="F120" s="4" t="s">
        <v>292</v>
      </c>
      <c r="G120" s="6"/>
      <c r="H120" s="6"/>
      <c r="I120" s="6"/>
      <c r="J120" s="6"/>
      <c r="K120" s="6"/>
      <c r="L120" s="6"/>
      <c r="M120" s="4" t="s">
        <v>195</v>
      </c>
    </row>
    <row r="121" spans="1:13" x14ac:dyDescent="0.35">
      <c r="A121" s="4">
        <v>18</v>
      </c>
      <c r="B121" s="1" t="s">
        <v>97</v>
      </c>
      <c r="C121" s="4" t="s">
        <v>264</v>
      </c>
      <c r="D121" s="4" t="s">
        <v>14</v>
      </c>
      <c r="E121" s="4" t="s">
        <v>277</v>
      </c>
      <c r="F121" s="4" t="s">
        <v>289</v>
      </c>
      <c r="G121" s="6">
        <v>52237.42</v>
      </c>
      <c r="H121" s="6">
        <v>61584.959999999999</v>
      </c>
      <c r="I121" s="6">
        <v>88625.89</v>
      </c>
      <c r="J121" s="6">
        <v>88625.89</v>
      </c>
      <c r="K121" s="6">
        <f>I121-J121</f>
        <v>0</v>
      </c>
      <c r="L121" s="6">
        <v>21007.71</v>
      </c>
      <c r="M121" s="4" t="s">
        <v>12</v>
      </c>
    </row>
    <row r="122" spans="1:13" x14ac:dyDescent="0.35">
      <c r="A122" s="4">
        <v>18</v>
      </c>
      <c r="B122" s="1" t="s">
        <v>98</v>
      </c>
      <c r="C122" s="4" t="s">
        <v>274</v>
      </c>
      <c r="D122" s="4" t="s">
        <v>14</v>
      </c>
      <c r="E122" s="4" t="s">
        <v>281</v>
      </c>
      <c r="F122" s="4" t="s">
        <v>290</v>
      </c>
      <c r="G122" s="6">
        <v>7800</v>
      </c>
      <c r="H122" s="6">
        <v>17286.669999999998</v>
      </c>
      <c r="I122" s="6">
        <v>34025.74</v>
      </c>
      <c r="J122" s="6">
        <v>34025.74</v>
      </c>
      <c r="K122" s="6">
        <f>I122-J122</f>
        <v>0</v>
      </c>
      <c r="L122" s="6">
        <v>8761.67</v>
      </c>
      <c r="M122" s="4" t="s">
        <v>12</v>
      </c>
    </row>
    <row r="123" spans="1:13" x14ac:dyDescent="0.35">
      <c r="A123" s="4">
        <v>19</v>
      </c>
      <c r="B123" s="1" t="s">
        <v>219</v>
      </c>
      <c r="C123" s="4" t="s">
        <v>263</v>
      </c>
      <c r="D123" s="4" t="s">
        <v>12</v>
      </c>
      <c r="E123" s="4" t="s">
        <v>276</v>
      </c>
      <c r="F123" s="4" t="s">
        <v>289</v>
      </c>
      <c r="G123" s="6"/>
      <c r="H123" s="6"/>
      <c r="I123" s="6"/>
      <c r="J123" s="6"/>
      <c r="K123" s="6"/>
      <c r="L123" s="6"/>
      <c r="M123" s="4" t="s">
        <v>195</v>
      </c>
    </row>
    <row r="124" spans="1:13" x14ac:dyDescent="0.35">
      <c r="A124" s="4">
        <v>19</v>
      </c>
      <c r="B124" s="1" t="s">
        <v>99</v>
      </c>
      <c r="C124" s="4" t="s">
        <v>263</v>
      </c>
      <c r="D124" s="4" t="s">
        <v>14</v>
      </c>
      <c r="E124" s="4" t="s">
        <v>277</v>
      </c>
      <c r="F124" s="4" t="s">
        <v>289</v>
      </c>
      <c r="G124" s="6">
        <v>0</v>
      </c>
      <c r="H124" s="6">
        <v>3076.75</v>
      </c>
      <c r="I124" s="6">
        <v>259513.89</v>
      </c>
      <c r="J124" s="6">
        <v>238526.34</v>
      </c>
      <c r="K124" s="6">
        <f>I124-J124</f>
        <v>20987.550000000017</v>
      </c>
      <c r="L124" s="6"/>
      <c r="M124" s="4" t="s">
        <v>12</v>
      </c>
    </row>
    <row r="125" spans="1:13" x14ac:dyDescent="0.35">
      <c r="A125" s="4">
        <v>19</v>
      </c>
      <c r="B125" s="1" t="s">
        <v>220</v>
      </c>
      <c r="C125" s="4" t="s">
        <v>264</v>
      </c>
      <c r="D125" s="4" t="s">
        <v>12</v>
      </c>
      <c r="E125" s="4" t="s">
        <v>276</v>
      </c>
      <c r="F125" s="4" t="s">
        <v>289</v>
      </c>
      <c r="G125" s="6"/>
      <c r="H125" s="6"/>
      <c r="I125" s="6"/>
      <c r="J125" s="6"/>
      <c r="K125" s="6"/>
      <c r="L125" s="6"/>
      <c r="M125" s="4" t="s">
        <v>195</v>
      </c>
    </row>
    <row r="126" spans="1:13" s="10" customFormat="1" x14ac:dyDescent="0.35">
      <c r="A126" s="9">
        <v>19</v>
      </c>
      <c r="B126" s="10" t="s">
        <v>101</v>
      </c>
      <c r="C126" s="9" t="s">
        <v>264</v>
      </c>
      <c r="D126" s="9" t="s">
        <v>14</v>
      </c>
      <c r="E126" s="9" t="s">
        <v>277</v>
      </c>
      <c r="F126" s="9" t="s">
        <v>289</v>
      </c>
      <c r="G126" s="11">
        <v>154048</v>
      </c>
      <c r="H126" s="11">
        <v>463219.88</v>
      </c>
      <c r="I126" s="11">
        <v>758287.38</v>
      </c>
      <c r="J126" s="11">
        <v>758287.38</v>
      </c>
      <c r="K126" s="11">
        <f t="shared" ref="K126:K137" si="5">I126-J126</f>
        <v>0</v>
      </c>
      <c r="L126" s="11">
        <v>380132.6</v>
      </c>
      <c r="M126" s="9" t="s">
        <v>12</v>
      </c>
    </row>
    <row r="127" spans="1:13" x14ac:dyDescent="0.35">
      <c r="A127" s="4">
        <v>19</v>
      </c>
      <c r="B127" s="1" t="s">
        <v>100</v>
      </c>
      <c r="C127" s="4" t="s">
        <v>264</v>
      </c>
      <c r="D127" s="4" t="s">
        <v>12</v>
      </c>
      <c r="E127" s="4" t="s">
        <v>276</v>
      </c>
      <c r="F127" s="4" t="s">
        <v>289</v>
      </c>
      <c r="G127" s="6"/>
      <c r="H127" s="6"/>
      <c r="I127" s="6">
        <v>60</v>
      </c>
      <c r="J127" s="6">
        <v>0</v>
      </c>
      <c r="K127" s="6">
        <f t="shared" si="5"/>
        <v>60</v>
      </c>
      <c r="L127" s="6"/>
    </row>
    <row r="128" spans="1:13" x14ac:dyDescent="0.35">
      <c r="A128" s="4">
        <v>19</v>
      </c>
      <c r="B128" s="1" t="s">
        <v>102</v>
      </c>
      <c r="C128" s="4" t="s">
        <v>264</v>
      </c>
      <c r="D128" s="4" t="s">
        <v>14</v>
      </c>
      <c r="E128" s="4" t="s">
        <v>277</v>
      </c>
      <c r="F128" s="4" t="s">
        <v>289</v>
      </c>
      <c r="G128" s="6">
        <v>31850</v>
      </c>
      <c r="H128" s="6">
        <v>156099.35</v>
      </c>
      <c r="I128" s="6">
        <v>190816.99</v>
      </c>
      <c r="J128" s="6">
        <v>190816.99</v>
      </c>
      <c r="K128" s="6">
        <f t="shared" si="5"/>
        <v>0</v>
      </c>
      <c r="L128" s="6">
        <v>154574.79</v>
      </c>
      <c r="M128" s="4" t="s">
        <v>12</v>
      </c>
    </row>
    <row r="129" spans="1:13" x14ac:dyDescent="0.35">
      <c r="A129" s="4">
        <v>20</v>
      </c>
      <c r="B129" s="1" t="s">
        <v>103</v>
      </c>
      <c r="C129" s="4" t="s">
        <v>263</v>
      </c>
      <c r="D129" s="4" t="s">
        <v>14</v>
      </c>
      <c r="E129" s="4" t="s">
        <v>277</v>
      </c>
      <c r="F129" s="4" t="s">
        <v>289</v>
      </c>
      <c r="G129" s="6">
        <v>19245.330000000002</v>
      </c>
      <c r="H129" s="6">
        <v>208307.31</v>
      </c>
      <c r="I129" s="6">
        <v>1143535.31</v>
      </c>
      <c r="J129" s="6">
        <v>1143535.31</v>
      </c>
      <c r="K129" s="6">
        <f t="shared" si="5"/>
        <v>0</v>
      </c>
      <c r="L129" s="6">
        <v>150821.9</v>
      </c>
      <c r="M129" s="4" t="s">
        <v>12</v>
      </c>
    </row>
    <row r="130" spans="1:13" s="10" customFormat="1" x14ac:dyDescent="0.35">
      <c r="A130" s="9">
        <v>20</v>
      </c>
      <c r="B130" s="10" t="s">
        <v>105</v>
      </c>
      <c r="C130" s="9" t="s">
        <v>263</v>
      </c>
      <c r="D130" s="9" t="s">
        <v>14</v>
      </c>
      <c r="E130" s="9" t="s">
        <v>276</v>
      </c>
      <c r="F130" s="9" t="s">
        <v>292</v>
      </c>
      <c r="G130" s="11">
        <v>36005</v>
      </c>
      <c r="H130" s="11">
        <v>51344.4</v>
      </c>
      <c r="I130" s="11">
        <v>323905.65000000002</v>
      </c>
      <c r="J130" s="11">
        <v>323656.90000000002</v>
      </c>
      <c r="K130" s="11">
        <f t="shared" si="5"/>
        <v>248.75</v>
      </c>
      <c r="L130" s="11"/>
      <c r="M130" s="9"/>
    </row>
    <row r="131" spans="1:13" x14ac:dyDescent="0.35">
      <c r="A131" s="4">
        <v>20</v>
      </c>
      <c r="B131" s="1" t="s">
        <v>104</v>
      </c>
      <c r="C131" s="4" t="s">
        <v>263</v>
      </c>
      <c r="D131" s="4" t="s">
        <v>14</v>
      </c>
      <c r="E131" s="4" t="s">
        <v>276</v>
      </c>
      <c r="F131" s="4" t="s">
        <v>292</v>
      </c>
      <c r="G131" s="6">
        <v>-2580</v>
      </c>
      <c r="H131" s="6">
        <v>357.01</v>
      </c>
      <c r="I131" s="6">
        <v>12234.01</v>
      </c>
      <c r="J131" s="6">
        <v>5164.47</v>
      </c>
      <c r="K131" s="6">
        <f t="shared" si="5"/>
        <v>7069.54</v>
      </c>
      <c r="L131" s="6"/>
      <c r="M131" s="4" t="s">
        <v>12</v>
      </c>
    </row>
    <row r="132" spans="1:13" x14ac:dyDescent="0.35">
      <c r="A132" s="4">
        <v>20</v>
      </c>
      <c r="B132" s="1" t="s">
        <v>107</v>
      </c>
      <c r="C132" s="4" t="s">
        <v>264</v>
      </c>
      <c r="D132" s="4" t="s">
        <v>14</v>
      </c>
      <c r="E132" s="4" t="s">
        <v>276</v>
      </c>
      <c r="F132" s="4" t="s">
        <v>289</v>
      </c>
      <c r="G132" s="6">
        <v>17419.330000000002</v>
      </c>
      <c r="H132" s="6">
        <v>30523.98</v>
      </c>
      <c r="I132" s="6">
        <v>49064.33</v>
      </c>
      <c r="J132" s="6">
        <v>39871.480000000003</v>
      </c>
      <c r="K132" s="6">
        <f t="shared" si="5"/>
        <v>9192.8499999999985</v>
      </c>
      <c r="L132" s="6"/>
      <c r="M132" s="4" t="s">
        <v>12</v>
      </c>
    </row>
    <row r="133" spans="1:13" x14ac:dyDescent="0.35">
      <c r="A133" s="4">
        <v>20</v>
      </c>
      <c r="B133" s="1" t="s">
        <v>294</v>
      </c>
      <c r="C133" s="4" t="s">
        <v>264</v>
      </c>
      <c r="D133" s="4" t="s">
        <v>14</v>
      </c>
      <c r="E133" s="4" t="s">
        <v>276</v>
      </c>
      <c r="F133" s="4" t="s">
        <v>292</v>
      </c>
      <c r="G133" s="6">
        <v>6450</v>
      </c>
      <c r="H133" s="6">
        <v>6077.45</v>
      </c>
      <c r="I133" s="6">
        <v>6450</v>
      </c>
      <c r="J133" s="6">
        <v>6077.45</v>
      </c>
      <c r="K133" s="6">
        <v>372.55</v>
      </c>
      <c r="L133" s="6"/>
      <c r="M133" s="4" t="s">
        <v>12</v>
      </c>
    </row>
    <row r="134" spans="1:13" x14ac:dyDescent="0.35">
      <c r="A134" s="4">
        <v>20</v>
      </c>
      <c r="B134" s="1" t="s">
        <v>106</v>
      </c>
      <c r="C134" s="4" t="s">
        <v>264</v>
      </c>
      <c r="D134" s="4" t="s">
        <v>14</v>
      </c>
      <c r="E134" s="4" t="s">
        <v>277</v>
      </c>
      <c r="F134" s="4" t="s">
        <v>289</v>
      </c>
      <c r="G134" s="6">
        <v>45753.74</v>
      </c>
      <c r="H134" s="6">
        <v>36206.14</v>
      </c>
      <c r="I134" s="6">
        <v>456732.57</v>
      </c>
      <c r="J134" s="6">
        <v>250127.14</v>
      </c>
      <c r="K134" s="6">
        <f t="shared" si="5"/>
        <v>206605.43</v>
      </c>
      <c r="L134" s="6"/>
      <c r="M134" s="4" t="s">
        <v>12</v>
      </c>
    </row>
    <row r="135" spans="1:13" x14ac:dyDescent="0.35">
      <c r="A135" s="4">
        <v>20</v>
      </c>
      <c r="B135" s="1" t="s">
        <v>108</v>
      </c>
      <c r="C135" s="4" t="s">
        <v>264</v>
      </c>
      <c r="D135" s="4" t="s">
        <v>14</v>
      </c>
      <c r="E135" s="4" t="s">
        <v>276</v>
      </c>
      <c r="F135" s="4" t="s">
        <v>292</v>
      </c>
      <c r="G135" s="6">
        <v>2432.37</v>
      </c>
      <c r="H135" s="6">
        <v>3058.24</v>
      </c>
      <c r="I135" s="6">
        <v>12152.37</v>
      </c>
      <c r="J135" s="6">
        <v>11056.07</v>
      </c>
      <c r="K135" s="6">
        <f t="shared" si="5"/>
        <v>1096.3000000000011</v>
      </c>
      <c r="L135" s="6"/>
      <c r="M135" s="4" t="s">
        <v>12</v>
      </c>
    </row>
    <row r="136" spans="1:13" x14ac:dyDescent="0.35">
      <c r="A136" s="4">
        <v>20</v>
      </c>
      <c r="B136" s="1" t="s">
        <v>109</v>
      </c>
      <c r="C136" s="4" t="s">
        <v>274</v>
      </c>
      <c r="D136" s="4" t="s">
        <v>14</v>
      </c>
      <c r="E136" s="4" t="s">
        <v>284</v>
      </c>
      <c r="F136" s="4" t="s">
        <v>290</v>
      </c>
      <c r="G136" s="6">
        <v>83600.45</v>
      </c>
      <c r="H136" s="6">
        <v>128563.81</v>
      </c>
      <c r="I136" s="6">
        <v>355850.45</v>
      </c>
      <c r="J136" s="6">
        <v>355850.45</v>
      </c>
      <c r="K136" s="6">
        <f t="shared" si="5"/>
        <v>0</v>
      </c>
      <c r="L136" s="6">
        <v>1232.58</v>
      </c>
      <c r="M136" s="4" t="s">
        <v>12</v>
      </c>
    </row>
    <row r="137" spans="1:13" x14ac:dyDescent="0.35">
      <c r="A137" s="4">
        <v>20</v>
      </c>
      <c r="B137" s="1" t="s">
        <v>110</v>
      </c>
      <c r="C137" s="4" t="s">
        <v>274</v>
      </c>
      <c r="D137" s="4" t="s">
        <v>14</v>
      </c>
      <c r="E137" s="4" t="s">
        <v>278</v>
      </c>
      <c r="F137" s="4" t="s">
        <v>293</v>
      </c>
      <c r="G137" s="6">
        <v>2000</v>
      </c>
      <c r="H137" s="6">
        <v>1487.49</v>
      </c>
      <c r="I137" s="6">
        <v>11300</v>
      </c>
      <c r="J137" s="6">
        <v>10079.33</v>
      </c>
      <c r="K137" s="6">
        <f t="shared" si="5"/>
        <v>1220.67</v>
      </c>
      <c r="L137" s="6"/>
      <c r="M137" s="4" t="s">
        <v>12</v>
      </c>
    </row>
    <row r="138" spans="1:13" x14ac:dyDescent="0.35">
      <c r="A138" s="4">
        <v>20</v>
      </c>
      <c r="B138" s="1" t="s">
        <v>221</v>
      </c>
      <c r="C138" s="4" t="s">
        <v>274</v>
      </c>
      <c r="D138" s="4" t="s">
        <v>14</v>
      </c>
      <c r="E138" s="4" t="s">
        <v>278</v>
      </c>
      <c r="F138" s="4" t="s">
        <v>293</v>
      </c>
      <c r="G138" s="6"/>
      <c r="H138" s="6"/>
      <c r="I138" s="6"/>
      <c r="J138" s="6"/>
      <c r="K138" s="6"/>
      <c r="L138" s="6"/>
      <c r="M138" s="4" t="s">
        <v>197</v>
      </c>
    </row>
    <row r="139" spans="1:13" x14ac:dyDescent="0.35">
      <c r="A139" s="4">
        <v>21</v>
      </c>
      <c r="B139" s="1" t="s">
        <v>112</v>
      </c>
      <c r="C139" s="4" t="s">
        <v>263</v>
      </c>
      <c r="D139" s="4" t="s">
        <v>12</v>
      </c>
      <c r="E139" s="4" t="s">
        <v>276</v>
      </c>
      <c r="F139" s="4" t="s">
        <v>289</v>
      </c>
      <c r="G139" s="6">
        <v>34079.26</v>
      </c>
      <c r="H139" s="6">
        <v>233437.84</v>
      </c>
      <c r="I139" s="6">
        <v>520362.85</v>
      </c>
      <c r="J139" s="6">
        <v>520362.85</v>
      </c>
      <c r="K139" s="6">
        <f>I139-J139</f>
        <v>0</v>
      </c>
      <c r="L139" s="6">
        <v>201982.66</v>
      </c>
      <c r="M139" s="4" t="s">
        <v>12</v>
      </c>
    </row>
    <row r="140" spans="1:13" x14ac:dyDescent="0.35">
      <c r="A140" s="4">
        <v>21</v>
      </c>
      <c r="B140" s="1" t="s">
        <v>111</v>
      </c>
      <c r="C140" s="4" t="s">
        <v>263</v>
      </c>
      <c r="D140" s="4" t="s">
        <v>14</v>
      </c>
      <c r="E140" s="4" t="s">
        <v>276</v>
      </c>
      <c r="F140" s="4" t="s">
        <v>289</v>
      </c>
      <c r="G140" s="6">
        <v>25920</v>
      </c>
      <c r="H140" s="6">
        <v>5821.19</v>
      </c>
      <c r="I140" s="6">
        <v>127422.8</v>
      </c>
      <c r="J140" s="6">
        <v>8604.41</v>
      </c>
      <c r="K140" s="6">
        <f>I140-J140</f>
        <v>118818.39</v>
      </c>
      <c r="L140" s="6"/>
      <c r="M140" s="4" t="s">
        <v>12</v>
      </c>
    </row>
    <row r="141" spans="1:13" x14ac:dyDescent="0.35">
      <c r="A141" s="4">
        <v>21</v>
      </c>
      <c r="B141" s="1" t="s">
        <v>115</v>
      </c>
      <c r="C141" s="4" t="s">
        <v>264</v>
      </c>
      <c r="D141" s="4" t="s">
        <v>14</v>
      </c>
      <c r="E141" s="4" t="s">
        <v>276</v>
      </c>
      <c r="F141" s="4" t="s">
        <v>289</v>
      </c>
      <c r="G141" s="6">
        <v>3879</v>
      </c>
      <c r="H141" s="6">
        <v>93.57</v>
      </c>
      <c r="I141" s="6">
        <v>17664</v>
      </c>
      <c r="J141" s="6">
        <v>517.98</v>
      </c>
      <c r="K141" s="6">
        <f>I141-J141</f>
        <v>17146.02</v>
      </c>
      <c r="L141" s="6"/>
      <c r="M141" s="4" t="s">
        <v>12</v>
      </c>
    </row>
    <row r="142" spans="1:13" x14ac:dyDescent="0.35">
      <c r="A142" s="4">
        <v>21</v>
      </c>
      <c r="B142" s="1" t="s">
        <v>222</v>
      </c>
      <c r="C142" s="4" t="s">
        <v>264</v>
      </c>
      <c r="D142" s="4" t="s">
        <v>12</v>
      </c>
      <c r="E142" s="4" t="s">
        <v>276</v>
      </c>
      <c r="F142" s="4" t="s">
        <v>292</v>
      </c>
      <c r="G142" s="6"/>
      <c r="H142" s="6"/>
      <c r="I142" s="6"/>
      <c r="J142" s="6"/>
      <c r="K142" s="6"/>
      <c r="L142" s="6"/>
      <c r="M142" s="4" t="s">
        <v>195</v>
      </c>
    </row>
    <row r="143" spans="1:13" x14ac:dyDescent="0.35">
      <c r="A143" s="4">
        <v>21</v>
      </c>
      <c r="B143" s="1" t="s">
        <v>113</v>
      </c>
      <c r="C143" s="4" t="s">
        <v>264</v>
      </c>
      <c r="D143" s="4" t="s">
        <v>12</v>
      </c>
      <c r="E143" s="4" t="s">
        <v>276</v>
      </c>
      <c r="F143" s="4" t="s">
        <v>289</v>
      </c>
      <c r="G143" s="6">
        <v>29575</v>
      </c>
      <c r="H143" s="6">
        <v>55194.58</v>
      </c>
      <c r="I143" s="6">
        <v>56701.67</v>
      </c>
      <c r="J143" s="6">
        <v>56701.67</v>
      </c>
      <c r="K143" s="6">
        <f>I143-J143</f>
        <v>0</v>
      </c>
      <c r="L143" s="6">
        <v>51607.07</v>
      </c>
      <c r="M143" s="4" t="s">
        <v>12</v>
      </c>
    </row>
    <row r="144" spans="1:13" x14ac:dyDescent="0.35">
      <c r="A144" s="4">
        <v>21</v>
      </c>
      <c r="B144" s="1" t="s">
        <v>295</v>
      </c>
      <c r="C144" s="4" t="s">
        <v>264</v>
      </c>
      <c r="D144" s="4" t="s">
        <v>14</v>
      </c>
      <c r="E144" s="4" t="s">
        <v>276</v>
      </c>
      <c r="F144" s="4" t="s">
        <v>289</v>
      </c>
      <c r="G144" s="6">
        <v>34278.300000000003</v>
      </c>
      <c r="H144" s="6">
        <v>34278.300000000003</v>
      </c>
      <c r="I144" s="6">
        <v>34278.300000000003</v>
      </c>
      <c r="J144" s="6">
        <v>34278.300000000003</v>
      </c>
      <c r="K144" s="6">
        <f>I144-J144</f>
        <v>0</v>
      </c>
      <c r="L144" s="6">
        <v>33970.49</v>
      </c>
      <c r="M144" s="4" t="s">
        <v>12</v>
      </c>
    </row>
    <row r="145" spans="1:13" x14ac:dyDescent="0.35">
      <c r="A145" s="4">
        <v>21</v>
      </c>
      <c r="B145" s="1" t="s">
        <v>114</v>
      </c>
      <c r="C145" s="4" t="s">
        <v>264</v>
      </c>
      <c r="D145" s="4" t="s">
        <v>12</v>
      </c>
      <c r="E145" s="4" t="s">
        <v>277</v>
      </c>
      <c r="F145" s="4" t="s">
        <v>289</v>
      </c>
      <c r="G145" s="6">
        <v>32595</v>
      </c>
      <c r="H145" s="6">
        <v>47457.45</v>
      </c>
      <c r="I145" s="6">
        <v>108861.43</v>
      </c>
      <c r="J145" s="6">
        <v>108861.43</v>
      </c>
      <c r="K145" s="6">
        <f>I145-J145</f>
        <v>0</v>
      </c>
      <c r="L145" s="6">
        <v>38003.01</v>
      </c>
      <c r="M145" s="4" t="s">
        <v>12</v>
      </c>
    </row>
    <row r="146" spans="1:13" x14ac:dyDescent="0.35">
      <c r="A146" s="4">
        <v>21</v>
      </c>
      <c r="B146" s="1" t="s">
        <v>223</v>
      </c>
      <c r="C146" s="4" t="s">
        <v>274</v>
      </c>
      <c r="D146" s="4" t="s">
        <v>14</v>
      </c>
      <c r="E146" s="4" t="s">
        <v>278</v>
      </c>
      <c r="F146" s="4" t="s">
        <v>290</v>
      </c>
      <c r="G146" s="6"/>
      <c r="H146" s="6"/>
      <c r="I146" s="6"/>
      <c r="J146" s="6"/>
      <c r="K146" s="6"/>
      <c r="L146" s="6"/>
      <c r="M146" s="4" t="s">
        <v>197</v>
      </c>
    </row>
    <row r="147" spans="1:13" x14ac:dyDescent="0.35">
      <c r="A147" s="4">
        <v>22</v>
      </c>
      <c r="B147" s="1" t="s">
        <v>224</v>
      </c>
      <c r="C147" s="4" t="s">
        <v>263</v>
      </c>
      <c r="D147" s="4" t="s">
        <v>12</v>
      </c>
      <c r="E147" s="4" t="s">
        <v>276</v>
      </c>
      <c r="F147" s="4" t="s">
        <v>289</v>
      </c>
      <c r="G147" s="6"/>
      <c r="H147" s="6"/>
      <c r="I147" s="6"/>
      <c r="J147" s="6"/>
      <c r="K147" s="6"/>
      <c r="L147" s="6"/>
      <c r="M147" s="4" t="s">
        <v>195</v>
      </c>
    </row>
    <row r="148" spans="1:13" x14ac:dyDescent="0.35">
      <c r="A148" s="4">
        <v>22</v>
      </c>
      <c r="B148" s="1" t="s">
        <v>116</v>
      </c>
      <c r="C148" s="4" t="s">
        <v>263</v>
      </c>
      <c r="D148" s="4" t="s">
        <v>14</v>
      </c>
      <c r="E148" s="4" t="s">
        <v>277</v>
      </c>
      <c r="F148" s="4" t="s">
        <v>289</v>
      </c>
      <c r="G148" s="6">
        <v>26486.28</v>
      </c>
      <c r="H148" s="6">
        <v>2801.41</v>
      </c>
      <c r="I148" s="6">
        <v>1522040</v>
      </c>
      <c r="J148" s="6">
        <v>562909.02</v>
      </c>
      <c r="K148" s="6">
        <f>I148-J148</f>
        <v>959130.98</v>
      </c>
      <c r="L148" s="6"/>
      <c r="M148" s="4" t="s">
        <v>12</v>
      </c>
    </row>
    <row r="149" spans="1:13" x14ac:dyDescent="0.35">
      <c r="A149" s="4">
        <v>22</v>
      </c>
      <c r="B149" s="1" t="s">
        <v>117</v>
      </c>
      <c r="C149" s="4" t="s">
        <v>264</v>
      </c>
      <c r="D149" s="4" t="s">
        <v>14</v>
      </c>
      <c r="E149" s="4" t="s">
        <v>277</v>
      </c>
      <c r="F149" s="4" t="s">
        <v>289</v>
      </c>
      <c r="G149" s="6">
        <v>16975</v>
      </c>
      <c r="H149" s="6">
        <v>2293.5</v>
      </c>
      <c r="I149" s="6">
        <v>95276.88</v>
      </c>
      <c r="J149" s="6">
        <v>27413.81</v>
      </c>
      <c r="K149" s="6">
        <f>I149-J149</f>
        <v>67863.070000000007</v>
      </c>
      <c r="L149" s="6"/>
      <c r="M149" s="4" t="s">
        <v>12</v>
      </c>
    </row>
    <row r="150" spans="1:13" x14ac:dyDescent="0.35">
      <c r="A150" s="4">
        <v>22</v>
      </c>
      <c r="B150" s="1" t="s">
        <v>225</v>
      </c>
      <c r="C150" s="4" t="s">
        <v>264</v>
      </c>
      <c r="D150" s="4" t="s">
        <v>12</v>
      </c>
      <c r="E150" s="4" t="s">
        <v>276</v>
      </c>
      <c r="F150" s="4" t="s">
        <v>289</v>
      </c>
      <c r="G150" s="6"/>
      <c r="H150" s="6"/>
      <c r="I150" s="6"/>
      <c r="J150" s="6"/>
      <c r="K150" s="6"/>
      <c r="L150" s="6"/>
      <c r="M150" s="4" t="s">
        <v>195</v>
      </c>
    </row>
    <row r="151" spans="1:13" x14ac:dyDescent="0.35">
      <c r="A151" s="4">
        <v>22</v>
      </c>
      <c r="B151" s="1" t="s">
        <v>118</v>
      </c>
      <c r="C151" s="4" t="s">
        <v>264</v>
      </c>
      <c r="D151" s="4" t="s">
        <v>14</v>
      </c>
      <c r="E151" s="4" t="s">
        <v>277</v>
      </c>
      <c r="F151" s="4" t="s">
        <v>289</v>
      </c>
      <c r="G151" s="6">
        <v>12050</v>
      </c>
      <c r="H151" s="6">
        <v>700</v>
      </c>
      <c r="I151" s="6">
        <v>87544.85</v>
      </c>
      <c r="J151" s="6">
        <v>10431.19</v>
      </c>
      <c r="K151" s="6">
        <f>I151-J151</f>
        <v>77113.66</v>
      </c>
      <c r="L151" s="6"/>
      <c r="M151" s="4" t="s">
        <v>12</v>
      </c>
    </row>
    <row r="152" spans="1:13" x14ac:dyDescent="0.35">
      <c r="A152" s="4">
        <v>22</v>
      </c>
      <c r="B152" s="1" t="s">
        <v>226</v>
      </c>
      <c r="C152" s="4" t="s">
        <v>264</v>
      </c>
      <c r="D152" s="4" t="s">
        <v>12</v>
      </c>
      <c r="E152" s="4" t="s">
        <v>276</v>
      </c>
      <c r="F152" s="4" t="s">
        <v>289</v>
      </c>
      <c r="G152" s="6"/>
      <c r="H152" s="6"/>
      <c r="I152" s="6"/>
      <c r="J152" s="6"/>
      <c r="K152" s="6"/>
      <c r="L152" s="6"/>
      <c r="M152" s="4" t="s">
        <v>195</v>
      </c>
    </row>
    <row r="153" spans="1:13" x14ac:dyDescent="0.35">
      <c r="A153" s="4">
        <v>23</v>
      </c>
      <c r="B153" s="1" t="s">
        <v>119</v>
      </c>
      <c r="C153" s="4" t="s">
        <v>263</v>
      </c>
      <c r="D153" s="4" t="s">
        <v>12</v>
      </c>
      <c r="E153" s="4" t="s">
        <v>277</v>
      </c>
      <c r="F153" s="4" t="s">
        <v>289</v>
      </c>
      <c r="G153" s="6">
        <v>2200</v>
      </c>
      <c r="H153" s="6">
        <v>30228.33</v>
      </c>
      <c r="I153" s="6">
        <v>34578.33</v>
      </c>
      <c r="J153" s="6">
        <v>34578.33</v>
      </c>
      <c r="K153" s="6">
        <f t="shared" ref="K153:K159" si="6">I153-J153</f>
        <v>0</v>
      </c>
      <c r="L153" s="6">
        <v>30070.33</v>
      </c>
      <c r="M153" s="4" t="s">
        <v>12</v>
      </c>
    </row>
    <row r="154" spans="1:13" x14ac:dyDescent="0.35">
      <c r="A154" s="4">
        <v>23</v>
      </c>
      <c r="B154" s="1" t="s">
        <v>120</v>
      </c>
      <c r="C154" s="4" t="s">
        <v>263</v>
      </c>
      <c r="D154" s="4" t="s">
        <v>14</v>
      </c>
      <c r="E154" s="4" t="s">
        <v>276</v>
      </c>
      <c r="F154" s="4" t="s">
        <v>289</v>
      </c>
      <c r="G154" s="6">
        <v>3548.6</v>
      </c>
      <c r="H154" s="6">
        <v>3398.6</v>
      </c>
      <c r="I154" s="6">
        <v>11388.6</v>
      </c>
      <c r="J154" s="6">
        <v>9832.91</v>
      </c>
      <c r="K154" s="6">
        <f t="shared" si="6"/>
        <v>1555.6900000000005</v>
      </c>
      <c r="L154" s="6"/>
      <c r="M154" s="4" t="s">
        <v>12</v>
      </c>
    </row>
    <row r="155" spans="1:13" x14ac:dyDescent="0.35">
      <c r="A155" s="4">
        <v>23</v>
      </c>
      <c r="B155" s="1" t="s">
        <v>121</v>
      </c>
      <c r="C155" s="4" t="s">
        <v>264</v>
      </c>
      <c r="D155" s="4" t="s">
        <v>12</v>
      </c>
      <c r="E155" s="4" t="s">
        <v>277</v>
      </c>
      <c r="F155" s="4" t="s">
        <v>289</v>
      </c>
      <c r="G155" s="6">
        <v>5950</v>
      </c>
      <c r="H155" s="6">
        <v>23953.87</v>
      </c>
      <c r="I155" s="6">
        <v>51609.52</v>
      </c>
      <c r="J155" s="6">
        <v>51609.52</v>
      </c>
      <c r="K155" s="6">
        <f t="shared" si="6"/>
        <v>0</v>
      </c>
      <c r="L155" s="6">
        <v>23407.19</v>
      </c>
      <c r="M155" s="4" t="s">
        <v>12</v>
      </c>
    </row>
    <row r="156" spans="1:13" x14ac:dyDescent="0.35">
      <c r="A156" s="4">
        <v>23</v>
      </c>
      <c r="B156" s="1" t="s">
        <v>252</v>
      </c>
      <c r="C156" s="4" t="s">
        <v>275</v>
      </c>
      <c r="D156" s="4" t="s">
        <v>12</v>
      </c>
      <c r="E156" s="4" t="s">
        <v>279</v>
      </c>
      <c r="F156" s="4" t="s">
        <v>291</v>
      </c>
      <c r="G156" s="6">
        <v>12425</v>
      </c>
      <c r="H156" s="6">
        <v>12425</v>
      </c>
      <c r="I156" s="6">
        <v>12425</v>
      </c>
      <c r="J156" s="6">
        <v>12425</v>
      </c>
      <c r="K156" s="6">
        <f t="shared" si="6"/>
        <v>0</v>
      </c>
      <c r="L156" s="6">
        <v>11780.87</v>
      </c>
      <c r="M156" s="4" t="s">
        <v>12</v>
      </c>
    </row>
    <row r="157" spans="1:13" x14ac:dyDescent="0.35">
      <c r="A157" s="4">
        <v>23</v>
      </c>
      <c r="B157" s="1" t="s">
        <v>122</v>
      </c>
      <c r="C157" s="4" t="s">
        <v>275</v>
      </c>
      <c r="D157" s="4" t="s">
        <v>14</v>
      </c>
      <c r="E157" s="4" t="s">
        <v>282</v>
      </c>
      <c r="F157" s="4" t="s">
        <v>291</v>
      </c>
      <c r="G157" s="6">
        <v>5937</v>
      </c>
      <c r="H157" s="6">
        <v>18655.11</v>
      </c>
      <c r="I157" s="6">
        <v>19553.78</v>
      </c>
      <c r="J157" s="6">
        <v>19553.78</v>
      </c>
      <c r="K157" s="6">
        <f t="shared" si="6"/>
        <v>0</v>
      </c>
      <c r="L157" s="6">
        <v>18466.59</v>
      </c>
      <c r="M157" s="4" t="s">
        <v>12</v>
      </c>
    </row>
    <row r="158" spans="1:13" x14ac:dyDescent="0.35">
      <c r="A158" s="4">
        <v>24</v>
      </c>
      <c r="B158" s="1" t="s">
        <v>124</v>
      </c>
      <c r="C158" s="4" t="s">
        <v>263</v>
      </c>
      <c r="D158" s="4" t="s">
        <v>12</v>
      </c>
      <c r="E158" s="4" t="s">
        <v>276</v>
      </c>
      <c r="F158" s="4" t="s">
        <v>292</v>
      </c>
      <c r="G158" s="6">
        <v>200</v>
      </c>
      <c r="H158" s="6">
        <v>1311.91</v>
      </c>
      <c r="I158" s="6">
        <v>6646.25</v>
      </c>
      <c r="J158" s="6">
        <v>6542.55</v>
      </c>
      <c r="K158" s="6">
        <f t="shared" si="6"/>
        <v>103.69999999999982</v>
      </c>
      <c r="L158" s="6"/>
      <c r="M158" s="4" t="s">
        <v>12</v>
      </c>
    </row>
    <row r="159" spans="1:13" x14ac:dyDescent="0.35">
      <c r="A159" s="4">
        <v>24</v>
      </c>
      <c r="B159" s="1" t="s">
        <v>123</v>
      </c>
      <c r="C159" s="4" t="s">
        <v>263</v>
      </c>
      <c r="D159" s="4" t="s">
        <v>12</v>
      </c>
      <c r="E159" s="4" t="s">
        <v>277</v>
      </c>
      <c r="F159" s="4" t="s">
        <v>289</v>
      </c>
      <c r="G159" s="6">
        <v>55930</v>
      </c>
      <c r="H159" s="6">
        <v>144910.92000000001</v>
      </c>
      <c r="I159" s="6">
        <v>515361.17</v>
      </c>
      <c r="J159" s="6">
        <v>515361.17</v>
      </c>
      <c r="K159" s="6">
        <f t="shared" si="6"/>
        <v>0</v>
      </c>
      <c r="L159" s="6">
        <v>116943.12</v>
      </c>
      <c r="M159" s="4" t="s">
        <v>12</v>
      </c>
    </row>
    <row r="160" spans="1:13" x14ac:dyDescent="0.35">
      <c r="A160" s="4">
        <v>24</v>
      </c>
      <c r="B160" s="1" t="s">
        <v>227</v>
      </c>
      <c r="C160" s="4" t="s">
        <v>264</v>
      </c>
      <c r="D160" s="4" t="s">
        <v>14</v>
      </c>
      <c r="E160" s="4" t="s">
        <v>276</v>
      </c>
      <c r="F160" s="4" t="s">
        <v>289</v>
      </c>
      <c r="G160" s="6"/>
      <c r="H160" s="6"/>
      <c r="I160" s="6"/>
      <c r="J160" s="6"/>
      <c r="K160" s="6"/>
      <c r="L160" s="6"/>
      <c r="M160" s="4" t="s">
        <v>195</v>
      </c>
    </row>
    <row r="161" spans="1:13" x14ac:dyDescent="0.35">
      <c r="A161" s="4">
        <v>24</v>
      </c>
      <c r="B161" s="1" t="s">
        <v>126</v>
      </c>
      <c r="C161" s="4" t="s">
        <v>264</v>
      </c>
      <c r="D161" s="4" t="s">
        <v>12</v>
      </c>
      <c r="E161" s="4" t="s">
        <v>277</v>
      </c>
      <c r="F161" s="4" t="s">
        <v>289</v>
      </c>
      <c r="G161" s="6">
        <v>3100</v>
      </c>
      <c r="H161" s="6">
        <v>30973.11</v>
      </c>
      <c r="I161" s="6">
        <v>42202.07</v>
      </c>
      <c r="J161" s="6">
        <v>42202.07</v>
      </c>
      <c r="K161" s="6">
        <f>I161-J161</f>
        <v>0</v>
      </c>
      <c r="L161" s="6">
        <v>28894.34</v>
      </c>
      <c r="M161" s="4" t="s">
        <v>12</v>
      </c>
    </row>
    <row r="162" spans="1:13" x14ac:dyDescent="0.35">
      <c r="A162" s="4">
        <v>24</v>
      </c>
      <c r="B162" s="1" t="s">
        <v>125</v>
      </c>
      <c r="C162" s="4" t="s">
        <v>264</v>
      </c>
      <c r="D162" s="4" t="s">
        <v>12</v>
      </c>
      <c r="E162" s="4" t="s">
        <v>277</v>
      </c>
      <c r="F162" s="4" t="s">
        <v>289</v>
      </c>
      <c r="G162" s="6">
        <v>600</v>
      </c>
      <c r="H162" s="6">
        <v>97814.09</v>
      </c>
      <c r="I162" s="6">
        <v>129293.4</v>
      </c>
      <c r="J162" s="6">
        <v>129293.4</v>
      </c>
      <c r="K162" s="6">
        <f>I162-J162</f>
        <v>0</v>
      </c>
      <c r="L162" s="6">
        <v>94530.01</v>
      </c>
      <c r="M162" s="4" t="s">
        <v>12</v>
      </c>
    </row>
    <row r="163" spans="1:13" x14ac:dyDescent="0.35">
      <c r="A163" s="4">
        <v>25</v>
      </c>
      <c r="B163" s="1" t="s">
        <v>127</v>
      </c>
      <c r="C163" s="4" t="s">
        <v>263</v>
      </c>
      <c r="D163" s="4" t="s">
        <v>12</v>
      </c>
      <c r="E163" s="4" t="s">
        <v>277</v>
      </c>
      <c r="F163" s="4" t="s">
        <v>289</v>
      </c>
      <c r="G163" s="6">
        <v>34640</v>
      </c>
      <c r="H163" s="6">
        <v>126437.9</v>
      </c>
      <c r="I163" s="6">
        <v>186169.55</v>
      </c>
      <c r="J163" s="6">
        <v>186169.55</v>
      </c>
      <c r="K163" s="6">
        <f>I163-J163</f>
        <v>0</v>
      </c>
      <c r="L163" s="6">
        <v>116406.08</v>
      </c>
      <c r="M163" s="4" t="s">
        <v>12</v>
      </c>
    </row>
    <row r="164" spans="1:13" x14ac:dyDescent="0.35">
      <c r="A164" s="4">
        <v>25</v>
      </c>
      <c r="B164" s="1" t="s">
        <v>128</v>
      </c>
      <c r="C164" s="4" t="s">
        <v>264</v>
      </c>
      <c r="D164" s="4" t="s">
        <v>12</v>
      </c>
      <c r="E164" s="4" t="s">
        <v>277</v>
      </c>
      <c r="F164" s="4" t="s">
        <v>289</v>
      </c>
      <c r="G164" s="6">
        <v>1575</v>
      </c>
      <c r="H164" s="6">
        <v>50599.11</v>
      </c>
      <c r="I164" s="6">
        <v>78161.77</v>
      </c>
      <c r="J164" s="6">
        <v>78161.77</v>
      </c>
      <c r="K164" s="6">
        <f>I164-J164</f>
        <v>0</v>
      </c>
      <c r="L164" s="6">
        <v>24838.06</v>
      </c>
      <c r="M164" s="4" t="s">
        <v>12</v>
      </c>
    </row>
    <row r="165" spans="1:13" x14ac:dyDescent="0.35">
      <c r="A165" s="4">
        <v>25</v>
      </c>
      <c r="B165" s="1" t="s">
        <v>129</v>
      </c>
      <c r="C165" s="4" t="s">
        <v>264</v>
      </c>
      <c r="D165" s="4" t="s">
        <v>12</v>
      </c>
      <c r="E165" s="4" t="s">
        <v>277</v>
      </c>
      <c r="F165" s="4" t="s">
        <v>289</v>
      </c>
      <c r="G165" s="6">
        <v>18619</v>
      </c>
      <c r="H165" s="6">
        <v>82566.320000000007</v>
      </c>
      <c r="I165" s="6">
        <v>97978.1</v>
      </c>
      <c r="J165" s="6">
        <v>97978.1</v>
      </c>
      <c r="K165" s="6">
        <f>I165-J165</f>
        <v>0</v>
      </c>
      <c r="L165" s="6">
        <v>76269.56</v>
      </c>
      <c r="M165" s="4" t="s">
        <v>12</v>
      </c>
    </row>
    <row r="166" spans="1:13" x14ac:dyDescent="0.35">
      <c r="A166" s="4">
        <v>25</v>
      </c>
      <c r="B166" s="1" t="s">
        <v>228</v>
      </c>
      <c r="C166" s="4" t="s">
        <v>274</v>
      </c>
      <c r="D166" s="4" t="s">
        <v>14</v>
      </c>
      <c r="E166" s="4" t="s">
        <v>278</v>
      </c>
      <c r="F166" s="4" t="s">
        <v>290</v>
      </c>
      <c r="G166" s="6"/>
      <c r="H166" s="6"/>
      <c r="I166" s="6"/>
      <c r="J166" s="6"/>
      <c r="K166" s="6"/>
      <c r="L166" s="6"/>
      <c r="M166" s="4" t="s">
        <v>197</v>
      </c>
    </row>
    <row r="167" spans="1:13" x14ac:dyDescent="0.35">
      <c r="A167" s="4">
        <v>26</v>
      </c>
      <c r="B167" s="1" t="s">
        <v>131</v>
      </c>
      <c r="C167" s="4" t="s">
        <v>263</v>
      </c>
      <c r="D167" s="4" t="s">
        <v>14</v>
      </c>
      <c r="E167" s="4" t="s">
        <v>276</v>
      </c>
      <c r="F167" s="4" t="s">
        <v>289</v>
      </c>
      <c r="G167" s="6">
        <v>4329.55</v>
      </c>
      <c r="H167" s="6">
        <v>30487.08</v>
      </c>
      <c r="I167" s="6">
        <v>50904.02</v>
      </c>
      <c r="J167" s="6">
        <v>50904.02</v>
      </c>
      <c r="K167" s="6">
        <f t="shared" ref="K167:K173" si="7">I167-J167</f>
        <v>0</v>
      </c>
      <c r="L167" s="6">
        <v>19556.189999999999</v>
      </c>
      <c r="M167" s="4" t="s">
        <v>12</v>
      </c>
    </row>
    <row r="168" spans="1:13" s="10" customFormat="1" x14ac:dyDescent="0.35">
      <c r="A168" s="9">
        <v>26</v>
      </c>
      <c r="B168" s="10" t="s">
        <v>130</v>
      </c>
      <c r="C168" s="9" t="s">
        <v>263</v>
      </c>
      <c r="D168" s="9" t="s">
        <v>12</v>
      </c>
      <c r="E168" s="9" t="s">
        <v>277</v>
      </c>
      <c r="F168" s="9" t="s">
        <v>289</v>
      </c>
      <c r="G168" s="11">
        <v>1700</v>
      </c>
      <c r="H168" s="11">
        <v>462447.28</v>
      </c>
      <c r="I168" s="11">
        <v>635139.02</v>
      </c>
      <c r="J168" s="11">
        <v>634939.02</v>
      </c>
      <c r="K168" s="11">
        <f t="shared" si="7"/>
        <v>200</v>
      </c>
      <c r="L168" s="11">
        <v>454529.29</v>
      </c>
      <c r="M168" s="9" t="s">
        <v>12</v>
      </c>
    </row>
    <row r="169" spans="1:13" s="10" customFormat="1" x14ac:dyDescent="0.35">
      <c r="A169" s="9">
        <v>26</v>
      </c>
      <c r="B169" s="10" t="s">
        <v>134</v>
      </c>
      <c r="C169" s="9" t="s">
        <v>264</v>
      </c>
      <c r="D169" s="9" t="s">
        <v>12</v>
      </c>
      <c r="E169" s="9" t="s">
        <v>276</v>
      </c>
      <c r="F169" s="9" t="s">
        <v>289</v>
      </c>
      <c r="G169" s="11">
        <v>36950</v>
      </c>
      <c r="H169" s="11">
        <v>36714.620000000003</v>
      </c>
      <c r="I169" s="11">
        <v>89956.46</v>
      </c>
      <c r="J169" s="11">
        <v>90261.82</v>
      </c>
      <c r="K169" s="11">
        <f t="shared" si="7"/>
        <v>-305.36000000000058</v>
      </c>
      <c r="L169" s="11">
        <v>16386.13</v>
      </c>
      <c r="M169" s="9" t="s">
        <v>12</v>
      </c>
    </row>
    <row r="170" spans="1:13" x14ac:dyDescent="0.35">
      <c r="A170" s="4">
        <v>26</v>
      </c>
      <c r="B170" s="1" t="s">
        <v>132</v>
      </c>
      <c r="C170" s="4" t="s">
        <v>264</v>
      </c>
      <c r="D170" s="4" t="s">
        <v>12</v>
      </c>
      <c r="E170" s="4" t="s">
        <v>277</v>
      </c>
      <c r="F170" s="4" t="s">
        <v>292</v>
      </c>
      <c r="G170" s="6">
        <v>30550</v>
      </c>
      <c r="H170" s="6">
        <v>51425.61</v>
      </c>
      <c r="I170" s="6">
        <v>224668.11</v>
      </c>
      <c r="J170" s="6">
        <v>191425.75</v>
      </c>
      <c r="K170" s="6">
        <f t="shared" si="7"/>
        <v>33242.359999999986</v>
      </c>
      <c r="L170" s="6"/>
      <c r="M170" s="4" t="s">
        <v>12</v>
      </c>
    </row>
    <row r="171" spans="1:13" x14ac:dyDescent="0.35">
      <c r="A171" s="4">
        <v>26</v>
      </c>
      <c r="B171" s="1" t="s">
        <v>135</v>
      </c>
      <c r="C171" s="4" t="s">
        <v>264</v>
      </c>
      <c r="D171" s="4" t="s">
        <v>12</v>
      </c>
      <c r="E171" s="4" t="s">
        <v>276</v>
      </c>
      <c r="F171" s="4" t="s">
        <v>292</v>
      </c>
      <c r="G171" s="6">
        <v>14187.52</v>
      </c>
      <c r="H171" s="6">
        <v>22372.2</v>
      </c>
      <c r="I171" s="6">
        <v>137056.26999999999</v>
      </c>
      <c r="J171" s="6">
        <v>115429.34</v>
      </c>
      <c r="K171" s="6">
        <f t="shared" si="7"/>
        <v>21626.929999999993</v>
      </c>
      <c r="L171" s="6"/>
      <c r="M171" s="4" t="s">
        <v>12</v>
      </c>
    </row>
    <row r="172" spans="1:13" x14ac:dyDescent="0.35">
      <c r="A172" s="4">
        <v>26</v>
      </c>
      <c r="B172" s="1" t="s">
        <v>133</v>
      </c>
      <c r="C172" s="4" t="s">
        <v>264</v>
      </c>
      <c r="D172" s="4" t="s">
        <v>12</v>
      </c>
      <c r="E172" s="4" t="s">
        <v>277</v>
      </c>
      <c r="F172" s="4" t="s">
        <v>289</v>
      </c>
      <c r="G172" s="6">
        <v>21690</v>
      </c>
      <c r="H172" s="6">
        <v>39376.26</v>
      </c>
      <c r="I172" s="6">
        <v>217796.17</v>
      </c>
      <c r="J172" s="6">
        <v>131098.09</v>
      </c>
      <c r="K172" s="6">
        <f t="shared" si="7"/>
        <v>86698.080000000016</v>
      </c>
      <c r="L172" s="6"/>
      <c r="M172" s="4" t="s">
        <v>12</v>
      </c>
    </row>
    <row r="173" spans="1:13" x14ac:dyDescent="0.35">
      <c r="A173" s="4">
        <v>26</v>
      </c>
      <c r="B173" s="1" t="s">
        <v>136</v>
      </c>
      <c r="C173" s="4" t="s">
        <v>275</v>
      </c>
      <c r="D173" s="4" t="s">
        <v>14</v>
      </c>
      <c r="E173" s="4" t="s">
        <v>282</v>
      </c>
      <c r="F173" s="4" t="s">
        <v>291</v>
      </c>
      <c r="G173" s="6">
        <v>317</v>
      </c>
      <c r="H173" s="6">
        <v>2431.86</v>
      </c>
      <c r="I173" s="6">
        <v>4751.1499999999996</v>
      </c>
      <c r="J173" s="6">
        <v>4751.1499999999996</v>
      </c>
      <c r="K173" s="6">
        <f t="shared" si="7"/>
        <v>0</v>
      </c>
      <c r="L173" s="6">
        <v>2174.8000000000002</v>
      </c>
      <c r="M173" s="4" t="s">
        <v>12</v>
      </c>
    </row>
    <row r="174" spans="1:13" x14ac:dyDescent="0.35">
      <c r="A174" s="4">
        <v>27</v>
      </c>
      <c r="B174" s="1" t="s">
        <v>137</v>
      </c>
      <c r="C174" s="4" t="s">
        <v>263</v>
      </c>
      <c r="D174" s="4" t="s">
        <v>14</v>
      </c>
      <c r="E174" s="4" t="s">
        <v>277</v>
      </c>
      <c r="F174" s="4" t="s">
        <v>289</v>
      </c>
      <c r="G174" s="6">
        <v>24.16</v>
      </c>
      <c r="H174" s="6">
        <v>729504.72</v>
      </c>
      <c r="I174" s="6">
        <v>891220.59</v>
      </c>
      <c r="J174" s="6">
        <v>891220.59</v>
      </c>
      <c r="K174" s="6">
        <f>I174-J174</f>
        <v>0</v>
      </c>
      <c r="L174" s="6">
        <v>724761.75</v>
      </c>
      <c r="M174" s="4" t="s">
        <v>12</v>
      </c>
    </row>
    <row r="175" spans="1:13" x14ac:dyDescent="0.35">
      <c r="A175" s="4">
        <v>27</v>
      </c>
      <c r="B175" s="1" t="s">
        <v>229</v>
      </c>
      <c r="C175" s="4" t="s">
        <v>263</v>
      </c>
      <c r="D175" s="4" t="s">
        <v>12</v>
      </c>
      <c r="E175" s="4" t="s">
        <v>276</v>
      </c>
      <c r="F175" s="4" t="s">
        <v>289</v>
      </c>
      <c r="G175" s="6"/>
      <c r="H175" s="6"/>
      <c r="I175" s="6"/>
      <c r="J175" s="6"/>
      <c r="K175" s="6"/>
      <c r="L175" s="6"/>
      <c r="M175" s="4" t="s">
        <v>195</v>
      </c>
    </row>
    <row r="176" spans="1:13" x14ac:dyDescent="0.35">
      <c r="A176" s="4">
        <v>27</v>
      </c>
      <c r="B176" s="1" t="s">
        <v>139</v>
      </c>
      <c r="C176" s="4" t="s">
        <v>264</v>
      </c>
      <c r="D176" s="4" t="s">
        <v>14</v>
      </c>
      <c r="E176" s="4" t="s">
        <v>277</v>
      </c>
      <c r="F176" s="4" t="s">
        <v>289</v>
      </c>
      <c r="G176" s="6">
        <v>11500</v>
      </c>
      <c r="H176" s="6">
        <v>113734.78</v>
      </c>
      <c r="I176" s="6">
        <v>140382.79</v>
      </c>
      <c r="J176" s="6">
        <v>140382.79</v>
      </c>
      <c r="K176" s="6">
        <f>I176-J176</f>
        <v>0</v>
      </c>
      <c r="L176" s="6">
        <v>105949.78</v>
      </c>
      <c r="M176" s="4" t="s">
        <v>12</v>
      </c>
    </row>
    <row r="177" spans="1:13" x14ac:dyDescent="0.35">
      <c r="A177" s="4">
        <v>27</v>
      </c>
      <c r="B177" s="1" t="s">
        <v>138</v>
      </c>
      <c r="C177" s="4" t="s">
        <v>264</v>
      </c>
      <c r="D177" s="4" t="s">
        <v>14</v>
      </c>
      <c r="E177" s="4" t="s">
        <v>277</v>
      </c>
      <c r="F177" s="4" t="s">
        <v>289</v>
      </c>
      <c r="G177" s="6">
        <v>44803.06</v>
      </c>
      <c r="H177" s="6">
        <v>304966</v>
      </c>
      <c r="I177" s="6">
        <v>360796.35</v>
      </c>
      <c r="J177" s="6">
        <v>360796.35</v>
      </c>
      <c r="K177" s="6">
        <f>I177-J177</f>
        <v>0</v>
      </c>
      <c r="L177" s="6">
        <v>296830.21999999997</v>
      </c>
      <c r="M177" s="4" t="s">
        <v>12</v>
      </c>
    </row>
    <row r="178" spans="1:13" x14ac:dyDescent="0.35">
      <c r="A178" s="4">
        <v>27</v>
      </c>
      <c r="B178" s="1" t="s">
        <v>141</v>
      </c>
      <c r="C178" s="4" t="s">
        <v>264</v>
      </c>
      <c r="D178" s="4" t="s">
        <v>12</v>
      </c>
      <c r="E178" s="4" t="s">
        <v>276</v>
      </c>
      <c r="F178" s="4" t="s">
        <v>289</v>
      </c>
      <c r="G178" s="6">
        <v>2950</v>
      </c>
      <c r="H178" s="6">
        <v>3050</v>
      </c>
      <c r="I178" s="6">
        <v>3050</v>
      </c>
      <c r="J178" s="6">
        <v>3050</v>
      </c>
      <c r="K178" s="6">
        <f>I178-J178</f>
        <v>0</v>
      </c>
      <c r="L178" s="6">
        <v>2726.6</v>
      </c>
      <c r="M178" s="4" t="s">
        <v>12</v>
      </c>
    </row>
    <row r="179" spans="1:13" x14ac:dyDescent="0.35">
      <c r="A179" s="4">
        <v>27</v>
      </c>
      <c r="B179" s="1" t="s">
        <v>140</v>
      </c>
      <c r="C179" s="4" t="s">
        <v>264</v>
      </c>
      <c r="D179" s="4" t="s">
        <v>12</v>
      </c>
      <c r="E179" s="4" t="s">
        <v>276</v>
      </c>
      <c r="F179" s="4" t="s">
        <v>289</v>
      </c>
      <c r="G179" s="6">
        <v>250</v>
      </c>
      <c r="H179" s="6">
        <v>9325</v>
      </c>
      <c r="I179" s="6">
        <v>10325</v>
      </c>
      <c r="J179" s="6">
        <v>10325</v>
      </c>
      <c r="K179" s="6">
        <f>I179-J179</f>
        <v>0</v>
      </c>
      <c r="L179" s="6">
        <v>7034.75</v>
      </c>
      <c r="M179" s="4" t="s">
        <v>12</v>
      </c>
    </row>
    <row r="180" spans="1:13" x14ac:dyDescent="0.35">
      <c r="A180" s="4">
        <v>27</v>
      </c>
      <c r="B180" s="1" t="s">
        <v>142</v>
      </c>
      <c r="C180" s="4" t="s">
        <v>274</v>
      </c>
      <c r="D180" s="4" t="s">
        <v>14</v>
      </c>
      <c r="E180" s="4" t="s">
        <v>281</v>
      </c>
      <c r="F180" s="4" t="s">
        <v>290</v>
      </c>
      <c r="G180" s="6">
        <v>275</v>
      </c>
      <c r="H180" s="6">
        <v>902.94</v>
      </c>
      <c r="I180" s="6">
        <v>1380.22</v>
      </c>
      <c r="J180" s="6">
        <v>1380.22</v>
      </c>
      <c r="K180" s="6">
        <f>I180-J180</f>
        <v>0</v>
      </c>
      <c r="L180" s="6">
        <v>552.94000000000005</v>
      </c>
      <c r="M180" s="4" t="s">
        <v>12</v>
      </c>
    </row>
    <row r="181" spans="1:13" x14ac:dyDescent="0.35">
      <c r="A181" s="4">
        <v>28</v>
      </c>
      <c r="B181" s="1" t="s">
        <v>230</v>
      </c>
      <c r="C181" s="4" t="s">
        <v>263</v>
      </c>
      <c r="D181" s="4" t="s">
        <v>12</v>
      </c>
      <c r="E181" s="4" t="s">
        <v>276</v>
      </c>
      <c r="F181" s="4" t="s">
        <v>289</v>
      </c>
      <c r="G181" s="6"/>
      <c r="H181" s="6"/>
      <c r="I181" s="6"/>
      <c r="J181" s="6"/>
      <c r="K181" s="6"/>
      <c r="L181" s="6"/>
      <c r="M181" s="4" t="s">
        <v>195</v>
      </c>
    </row>
    <row r="182" spans="1:13" x14ac:dyDescent="0.35">
      <c r="A182" s="4">
        <v>28</v>
      </c>
      <c r="B182" s="1" t="s">
        <v>143</v>
      </c>
      <c r="C182" s="4" t="s">
        <v>263</v>
      </c>
      <c r="D182" s="4" t="s">
        <v>14</v>
      </c>
      <c r="E182" s="4" t="s">
        <v>277</v>
      </c>
      <c r="F182" s="4" t="s">
        <v>289</v>
      </c>
      <c r="G182" s="6">
        <v>325</v>
      </c>
      <c r="H182" s="6">
        <v>47652.52</v>
      </c>
      <c r="I182" s="6">
        <v>207669.15</v>
      </c>
      <c r="J182" s="6">
        <v>193140.29</v>
      </c>
      <c r="K182" s="6">
        <f>I182-J182</f>
        <v>14528.859999999986</v>
      </c>
      <c r="L182" s="6"/>
      <c r="M182" s="4" t="s">
        <v>12</v>
      </c>
    </row>
    <row r="183" spans="1:13" x14ac:dyDescent="0.35">
      <c r="A183" s="4">
        <v>28</v>
      </c>
      <c r="B183" s="1" t="s">
        <v>231</v>
      </c>
      <c r="C183" s="4" t="s">
        <v>263</v>
      </c>
      <c r="D183" s="4" t="s">
        <v>14</v>
      </c>
      <c r="E183" s="4" t="s">
        <v>276</v>
      </c>
      <c r="F183" s="4" t="s">
        <v>292</v>
      </c>
      <c r="G183" s="6"/>
      <c r="H183" s="6"/>
      <c r="I183" s="6"/>
      <c r="J183" s="6"/>
      <c r="K183" s="6"/>
      <c r="L183" s="6"/>
      <c r="M183" s="4" t="s">
        <v>195</v>
      </c>
    </row>
    <row r="184" spans="1:13" x14ac:dyDescent="0.35">
      <c r="A184" s="4">
        <v>28</v>
      </c>
      <c r="B184" s="1" t="s">
        <v>144</v>
      </c>
      <c r="C184" s="4" t="s">
        <v>264</v>
      </c>
      <c r="D184" s="4" t="s">
        <v>14</v>
      </c>
      <c r="E184" s="4" t="s">
        <v>277</v>
      </c>
      <c r="F184" s="4" t="s">
        <v>289</v>
      </c>
      <c r="G184" s="6">
        <v>1000</v>
      </c>
      <c r="H184" s="6">
        <v>243673.62</v>
      </c>
      <c r="I184" s="6">
        <v>270091.83</v>
      </c>
      <c r="J184" s="6">
        <v>270091.83</v>
      </c>
      <c r="K184" s="6">
        <f>I184-J184</f>
        <v>0</v>
      </c>
      <c r="L184" s="6">
        <v>243160.34</v>
      </c>
      <c r="M184" s="4" t="s">
        <v>12</v>
      </c>
    </row>
    <row r="185" spans="1:13" x14ac:dyDescent="0.35">
      <c r="A185" s="4">
        <v>28</v>
      </c>
      <c r="B185" s="1" t="s">
        <v>254</v>
      </c>
      <c r="C185" s="4" t="s">
        <v>264</v>
      </c>
      <c r="D185" s="4" t="s">
        <v>12</v>
      </c>
      <c r="E185" s="4" t="s">
        <v>276</v>
      </c>
      <c r="F185" s="4" t="s">
        <v>289</v>
      </c>
      <c r="G185" s="6"/>
      <c r="H185" s="6"/>
      <c r="I185" s="6"/>
      <c r="J185" s="6"/>
      <c r="K185" s="6"/>
      <c r="L185" s="6"/>
    </row>
    <row r="186" spans="1:13" x14ac:dyDescent="0.35">
      <c r="A186" s="4">
        <v>28</v>
      </c>
      <c r="B186" s="1" t="s">
        <v>253</v>
      </c>
      <c r="C186" s="4" t="s">
        <v>264</v>
      </c>
      <c r="D186" s="4" t="s">
        <v>12</v>
      </c>
      <c r="E186" s="4" t="s">
        <v>276</v>
      </c>
      <c r="F186" s="4" t="s">
        <v>289</v>
      </c>
      <c r="G186" s="6"/>
      <c r="H186" s="6"/>
      <c r="I186" s="6"/>
      <c r="J186" s="6"/>
      <c r="K186" s="6"/>
      <c r="L186" s="6"/>
    </row>
    <row r="187" spans="1:13" x14ac:dyDescent="0.35">
      <c r="A187" s="4">
        <v>28</v>
      </c>
      <c r="B187" s="1" t="s">
        <v>145</v>
      </c>
      <c r="C187" s="4" t="s">
        <v>264</v>
      </c>
      <c r="D187" s="4" t="s">
        <v>14</v>
      </c>
      <c r="E187" s="4" t="s">
        <v>277</v>
      </c>
      <c r="F187" s="4" t="s">
        <v>289</v>
      </c>
      <c r="G187" s="6"/>
      <c r="H187" s="6"/>
      <c r="I187" s="6">
        <v>16046.39</v>
      </c>
      <c r="J187" s="6">
        <v>8409.17</v>
      </c>
      <c r="K187" s="6">
        <f>I187-J187</f>
        <v>7637.2199999999993</v>
      </c>
      <c r="L187" s="6"/>
    </row>
    <row r="188" spans="1:13" x14ac:dyDescent="0.35">
      <c r="A188" s="4">
        <v>29</v>
      </c>
      <c r="B188" s="1" t="s">
        <v>146</v>
      </c>
      <c r="C188" s="4" t="s">
        <v>263</v>
      </c>
      <c r="D188" s="4" t="s">
        <v>14</v>
      </c>
      <c r="E188" s="4" t="s">
        <v>277</v>
      </c>
      <c r="F188" s="4" t="s">
        <v>289</v>
      </c>
      <c r="G188" s="6">
        <v>64500</v>
      </c>
      <c r="H188" s="6">
        <v>168250.44</v>
      </c>
      <c r="I188" s="6">
        <v>428464.22</v>
      </c>
      <c r="J188" s="6">
        <v>428464.22</v>
      </c>
      <c r="K188" s="6">
        <f>I188-J188</f>
        <v>0</v>
      </c>
      <c r="L188" s="6">
        <v>154745.71</v>
      </c>
      <c r="M188" s="4" t="s">
        <v>12</v>
      </c>
    </row>
    <row r="189" spans="1:13" x14ac:dyDescent="0.35">
      <c r="A189" s="4">
        <v>29</v>
      </c>
      <c r="B189" s="1" t="s">
        <v>147</v>
      </c>
      <c r="C189" s="4" t="s">
        <v>264</v>
      </c>
      <c r="D189" s="4" t="s">
        <v>14</v>
      </c>
      <c r="E189" s="4" t="s">
        <v>277</v>
      </c>
      <c r="F189" s="4" t="s">
        <v>289</v>
      </c>
      <c r="G189" s="6">
        <v>50500</v>
      </c>
      <c r="H189" s="6">
        <v>199814.38</v>
      </c>
      <c r="I189" s="6">
        <v>393091.04</v>
      </c>
      <c r="J189" s="6">
        <v>393091.04</v>
      </c>
      <c r="K189" s="6">
        <f>I189-J189</f>
        <v>0</v>
      </c>
      <c r="L189" s="6">
        <v>182929.61</v>
      </c>
      <c r="M189" s="4" t="s">
        <v>12</v>
      </c>
    </row>
    <row r="190" spans="1:13" s="10" customFormat="1" x14ac:dyDescent="0.35">
      <c r="A190" s="9">
        <v>29</v>
      </c>
      <c r="B190" s="10" t="s">
        <v>148</v>
      </c>
      <c r="C190" s="9" t="s">
        <v>264</v>
      </c>
      <c r="D190" s="9" t="s">
        <v>14</v>
      </c>
      <c r="E190" s="9" t="s">
        <v>277</v>
      </c>
      <c r="F190" s="9" t="s">
        <v>289</v>
      </c>
      <c r="G190" s="11">
        <v>7651</v>
      </c>
      <c r="H190" s="11">
        <v>5200</v>
      </c>
      <c r="I190" s="11">
        <v>32899.5</v>
      </c>
      <c r="J190" s="11">
        <v>32893.5</v>
      </c>
      <c r="K190" s="11">
        <f>I190-J190</f>
        <v>6</v>
      </c>
      <c r="L190" s="11">
        <v>7703.5</v>
      </c>
      <c r="M190" s="9" t="s">
        <v>12</v>
      </c>
    </row>
    <row r="191" spans="1:13" x14ac:dyDescent="0.35">
      <c r="A191" s="4">
        <v>30</v>
      </c>
      <c r="B191" s="1" t="s">
        <v>149</v>
      </c>
      <c r="C191" s="4" t="s">
        <v>263</v>
      </c>
      <c r="D191" s="4" t="s">
        <v>12</v>
      </c>
      <c r="E191" s="4" t="s">
        <v>277</v>
      </c>
      <c r="F191" s="4" t="s">
        <v>289</v>
      </c>
      <c r="G191" s="6">
        <v>5234</v>
      </c>
      <c r="H191" s="6">
        <v>4661.1400000000003</v>
      </c>
      <c r="I191" s="6">
        <v>307152.21999999997</v>
      </c>
      <c r="J191" s="6">
        <v>274591.99</v>
      </c>
      <c r="K191" s="6">
        <f>I191-J191</f>
        <v>32560.229999999981</v>
      </c>
      <c r="L191" s="6"/>
      <c r="M191" s="4" t="s">
        <v>12</v>
      </c>
    </row>
    <row r="192" spans="1:13" x14ac:dyDescent="0.35">
      <c r="A192" s="4">
        <v>30</v>
      </c>
      <c r="B192" s="1" t="s">
        <v>232</v>
      </c>
      <c r="C192" s="4" t="s">
        <v>264</v>
      </c>
      <c r="D192" s="4" t="s">
        <v>12</v>
      </c>
      <c r="E192" s="4" t="s">
        <v>276</v>
      </c>
      <c r="F192" s="4" t="s">
        <v>292</v>
      </c>
      <c r="G192" s="6"/>
      <c r="H192" s="6"/>
      <c r="I192" s="6"/>
      <c r="J192" s="6"/>
      <c r="K192" s="6"/>
      <c r="L192" s="6"/>
      <c r="M192" s="4" t="s">
        <v>195</v>
      </c>
    </row>
    <row r="193" spans="1:13" x14ac:dyDescent="0.35">
      <c r="A193" s="4">
        <v>30</v>
      </c>
      <c r="B193" s="1" t="s">
        <v>151</v>
      </c>
      <c r="C193" s="4" t="s">
        <v>264</v>
      </c>
      <c r="D193" s="4" t="s">
        <v>12</v>
      </c>
      <c r="E193" s="4" t="s">
        <v>277</v>
      </c>
      <c r="F193" s="4" t="s">
        <v>289</v>
      </c>
      <c r="G193" s="6">
        <v>13500</v>
      </c>
      <c r="H193" s="6">
        <v>24559.06</v>
      </c>
      <c r="I193" s="6">
        <v>89526.66</v>
      </c>
      <c r="J193" s="6">
        <v>89526.66</v>
      </c>
      <c r="K193" s="6">
        <f>I193-J193</f>
        <v>0</v>
      </c>
      <c r="L193" s="6">
        <v>19055.310000000001</v>
      </c>
      <c r="M193" s="4" t="s">
        <v>12</v>
      </c>
    </row>
    <row r="194" spans="1:13" x14ac:dyDescent="0.35">
      <c r="A194" s="4">
        <v>30</v>
      </c>
      <c r="B194" s="1" t="s">
        <v>150</v>
      </c>
      <c r="C194" s="4" t="s">
        <v>264</v>
      </c>
      <c r="D194" s="4" t="s">
        <v>12</v>
      </c>
      <c r="E194" s="4" t="s">
        <v>277</v>
      </c>
      <c r="F194" s="4" t="s">
        <v>289</v>
      </c>
      <c r="G194" s="6">
        <v>1100</v>
      </c>
      <c r="H194" s="6">
        <v>25086.52</v>
      </c>
      <c r="I194" s="6">
        <v>68908.789999999994</v>
      </c>
      <c r="J194" s="6">
        <v>68908.789999999994</v>
      </c>
      <c r="K194" s="6">
        <f>I194-J194</f>
        <v>0</v>
      </c>
      <c r="L194" s="6">
        <v>24285.95</v>
      </c>
      <c r="M194" s="4" t="s">
        <v>12</v>
      </c>
    </row>
    <row r="195" spans="1:13" s="10" customFormat="1" x14ac:dyDescent="0.35">
      <c r="A195" s="9">
        <v>30</v>
      </c>
      <c r="B195" s="10" t="s">
        <v>296</v>
      </c>
      <c r="C195" s="9" t="s">
        <v>274</v>
      </c>
      <c r="D195" s="9" t="s">
        <v>14</v>
      </c>
      <c r="E195" s="9" t="s">
        <v>278</v>
      </c>
      <c r="F195" s="9" t="s">
        <v>290</v>
      </c>
      <c r="G195" s="11">
        <v>2645.55</v>
      </c>
      <c r="H195" s="11">
        <v>2646.75</v>
      </c>
      <c r="I195" s="11">
        <v>2645.55</v>
      </c>
      <c r="J195" s="11">
        <v>2646.75</v>
      </c>
      <c r="K195" s="11">
        <f>I195-J195</f>
        <v>-1.1999999999998181</v>
      </c>
      <c r="L195" s="11">
        <v>2334.3200000000002</v>
      </c>
      <c r="M195" s="9" t="s">
        <v>12</v>
      </c>
    </row>
    <row r="196" spans="1:13" x14ac:dyDescent="0.35">
      <c r="A196" s="4">
        <v>31</v>
      </c>
      <c r="B196" s="1" t="s">
        <v>152</v>
      </c>
      <c r="C196" s="4" t="s">
        <v>263</v>
      </c>
      <c r="D196" s="4" t="s">
        <v>14</v>
      </c>
      <c r="E196" s="4" t="s">
        <v>277</v>
      </c>
      <c r="F196" s="4" t="s">
        <v>289</v>
      </c>
      <c r="G196" s="6">
        <v>0</v>
      </c>
      <c r="H196" s="6">
        <v>2182.4499999999998</v>
      </c>
      <c r="I196" s="6">
        <v>219292.32</v>
      </c>
      <c r="J196" s="6">
        <v>139314.07999999999</v>
      </c>
      <c r="K196" s="6">
        <f>I196-J196</f>
        <v>79978.24000000002</v>
      </c>
      <c r="L196" s="6"/>
      <c r="M196" s="4" t="s">
        <v>12</v>
      </c>
    </row>
    <row r="197" spans="1:13" x14ac:dyDescent="0.35">
      <c r="A197" s="4">
        <v>31</v>
      </c>
      <c r="B197" s="1" t="s">
        <v>233</v>
      </c>
      <c r="C197" s="4" t="s">
        <v>263</v>
      </c>
      <c r="D197" s="4" t="s">
        <v>12</v>
      </c>
      <c r="E197" s="4" t="s">
        <v>276</v>
      </c>
      <c r="F197" s="4" t="s">
        <v>289</v>
      </c>
      <c r="G197" s="6"/>
      <c r="H197" s="6"/>
      <c r="I197" s="6"/>
      <c r="J197" s="6"/>
      <c r="K197" s="6"/>
      <c r="L197" s="6"/>
      <c r="M197" s="4" t="s">
        <v>195</v>
      </c>
    </row>
    <row r="198" spans="1:13" s="10" customFormat="1" x14ac:dyDescent="0.35">
      <c r="A198" s="9">
        <v>31</v>
      </c>
      <c r="B198" s="10" t="s">
        <v>154</v>
      </c>
      <c r="C198" s="9" t="s">
        <v>264</v>
      </c>
      <c r="D198" s="9" t="s">
        <v>14</v>
      </c>
      <c r="E198" s="9" t="s">
        <v>277</v>
      </c>
      <c r="F198" s="9" t="s">
        <v>292</v>
      </c>
      <c r="G198" s="11">
        <v>0</v>
      </c>
      <c r="H198" s="11">
        <v>0</v>
      </c>
      <c r="I198" s="11">
        <v>178225.21</v>
      </c>
      <c r="J198" s="11">
        <v>161505.20000000001</v>
      </c>
      <c r="K198" s="11">
        <f>I198-J198</f>
        <v>16720.00999999998</v>
      </c>
      <c r="L198" s="11"/>
      <c r="M198" s="9" t="s">
        <v>12</v>
      </c>
    </row>
    <row r="199" spans="1:13" x14ac:dyDescent="0.35">
      <c r="A199" s="4">
        <v>31</v>
      </c>
      <c r="B199" s="1" t="s">
        <v>255</v>
      </c>
      <c r="C199" s="4" t="s">
        <v>264</v>
      </c>
      <c r="D199" s="4" t="s">
        <v>12</v>
      </c>
      <c r="E199" s="4" t="s">
        <v>276</v>
      </c>
      <c r="F199" s="4" t="s">
        <v>289</v>
      </c>
      <c r="G199" s="6"/>
      <c r="H199" s="6"/>
      <c r="I199" s="6"/>
      <c r="J199" s="6"/>
      <c r="K199" s="6"/>
      <c r="L199" s="6"/>
    </row>
    <row r="200" spans="1:13" x14ac:dyDescent="0.35">
      <c r="A200" s="4">
        <v>31</v>
      </c>
      <c r="B200" s="1" t="s">
        <v>153</v>
      </c>
      <c r="C200" s="4" t="s">
        <v>264</v>
      </c>
      <c r="D200" s="4" t="s">
        <v>14</v>
      </c>
      <c r="E200" s="4" t="s">
        <v>277</v>
      </c>
      <c r="F200" s="4" t="s">
        <v>289</v>
      </c>
      <c r="G200" s="6">
        <v>9651.5499999999993</v>
      </c>
      <c r="H200" s="6">
        <v>4526.8599999999997</v>
      </c>
      <c r="I200" s="6">
        <v>26555.759999999998</v>
      </c>
      <c r="J200" s="6">
        <v>7791.43</v>
      </c>
      <c r="K200" s="6">
        <f>I200-J200</f>
        <v>18764.329999999998</v>
      </c>
      <c r="L200" s="6"/>
      <c r="M200" s="4" t="s">
        <v>12</v>
      </c>
    </row>
    <row r="201" spans="1:13" x14ac:dyDescent="0.35">
      <c r="A201" s="4">
        <v>31</v>
      </c>
      <c r="B201" s="1" t="s">
        <v>155</v>
      </c>
      <c r="C201" s="4" t="s">
        <v>264</v>
      </c>
      <c r="D201" s="4" t="s">
        <v>14</v>
      </c>
      <c r="E201" s="4" t="s">
        <v>276</v>
      </c>
      <c r="F201" s="4" t="s">
        <v>289</v>
      </c>
      <c r="G201" s="6">
        <v>11754</v>
      </c>
      <c r="H201" s="6">
        <v>21934.22</v>
      </c>
      <c r="I201" s="6">
        <v>25671</v>
      </c>
      <c r="J201" s="6">
        <v>25671</v>
      </c>
      <c r="K201" s="6">
        <f>I201-J201</f>
        <v>0</v>
      </c>
      <c r="L201" s="6">
        <v>15934.34</v>
      </c>
      <c r="M201" s="4" t="s">
        <v>12</v>
      </c>
    </row>
    <row r="202" spans="1:13" x14ac:dyDescent="0.35">
      <c r="A202" s="4">
        <v>31</v>
      </c>
      <c r="B202" s="1" t="s">
        <v>256</v>
      </c>
      <c r="C202" s="4" t="s">
        <v>264</v>
      </c>
      <c r="D202" s="4" t="s">
        <v>12</v>
      </c>
      <c r="E202" s="4" t="s">
        <v>276</v>
      </c>
      <c r="F202" s="4" t="s">
        <v>289</v>
      </c>
      <c r="G202" s="6"/>
      <c r="H202" s="6"/>
      <c r="I202" s="6"/>
      <c r="J202" s="6"/>
      <c r="K202" s="6"/>
      <c r="L202" s="6"/>
    </row>
    <row r="203" spans="1:13" x14ac:dyDescent="0.35">
      <c r="A203" s="4">
        <v>32</v>
      </c>
      <c r="B203" s="1" t="s">
        <v>257</v>
      </c>
      <c r="C203" s="4" t="s">
        <v>263</v>
      </c>
      <c r="D203" s="4" t="s">
        <v>12</v>
      </c>
      <c r="E203" s="4" t="s">
        <v>276</v>
      </c>
      <c r="F203" s="4" t="s">
        <v>289</v>
      </c>
      <c r="G203" s="6"/>
      <c r="H203" s="6"/>
      <c r="I203" s="6"/>
      <c r="J203" s="6"/>
      <c r="K203" s="6"/>
      <c r="L203" s="6"/>
    </row>
    <row r="204" spans="1:13" x14ac:dyDescent="0.35">
      <c r="A204" s="4">
        <v>32</v>
      </c>
      <c r="B204" s="1" t="s">
        <v>156</v>
      </c>
      <c r="C204" s="4" t="s">
        <v>263</v>
      </c>
      <c r="D204" s="4" t="s">
        <v>14</v>
      </c>
      <c r="E204" s="4" t="s">
        <v>277</v>
      </c>
      <c r="F204" s="4" t="s">
        <v>289</v>
      </c>
      <c r="G204" s="6">
        <v>16000</v>
      </c>
      <c r="H204" s="6">
        <v>95799.08</v>
      </c>
      <c r="I204" s="6">
        <v>293954.27</v>
      </c>
      <c r="J204" s="6">
        <v>293730.69</v>
      </c>
      <c r="K204" s="6">
        <f>I204-J204</f>
        <v>223.5800000000163</v>
      </c>
      <c r="L204" s="6"/>
      <c r="M204" s="4" t="s">
        <v>12</v>
      </c>
    </row>
    <row r="205" spans="1:13" x14ac:dyDescent="0.35">
      <c r="A205" s="4">
        <v>32</v>
      </c>
      <c r="B205" s="1" t="s">
        <v>258</v>
      </c>
      <c r="C205" s="4" t="s">
        <v>264</v>
      </c>
      <c r="D205" s="4" t="s">
        <v>12</v>
      </c>
      <c r="E205" s="4" t="s">
        <v>276</v>
      </c>
      <c r="F205" s="4" t="s">
        <v>289</v>
      </c>
      <c r="G205" s="6"/>
      <c r="H205" s="6"/>
      <c r="I205" s="6"/>
      <c r="J205" s="6"/>
      <c r="K205" s="6"/>
      <c r="L205" s="6"/>
      <c r="M205" s="4" t="s">
        <v>195</v>
      </c>
    </row>
    <row r="206" spans="1:13" x14ac:dyDescent="0.35">
      <c r="A206" s="4">
        <v>32</v>
      </c>
      <c r="B206" s="1" t="s">
        <v>157</v>
      </c>
      <c r="C206" s="4" t="s">
        <v>264</v>
      </c>
      <c r="D206" s="4" t="s">
        <v>14</v>
      </c>
      <c r="E206" s="4" t="s">
        <v>277</v>
      </c>
      <c r="F206" s="4" t="s">
        <v>289</v>
      </c>
      <c r="G206" s="6">
        <v>11450</v>
      </c>
      <c r="H206" s="6">
        <v>30663.96</v>
      </c>
      <c r="I206" s="6">
        <v>68987.13</v>
      </c>
      <c r="J206" s="6">
        <v>68987.13</v>
      </c>
      <c r="K206" s="6">
        <f>I206-J206</f>
        <v>0</v>
      </c>
      <c r="L206" s="6">
        <v>27417.65</v>
      </c>
      <c r="M206" s="4" t="s">
        <v>12</v>
      </c>
    </row>
    <row r="207" spans="1:13" x14ac:dyDescent="0.35">
      <c r="A207" s="4">
        <v>32</v>
      </c>
      <c r="B207" s="1" t="s">
        <v>158</v>
      </c>
      <c r="C207" s="4" t="s">
        <v>264</v>
      </c>
      <c r="D207" s="4" t="s">
        <v>14</v>
      </c>
      <c r="E207" s="4" t="s">
        <v>277</v>
      </c>
      <c r="F207" s="4" t="s">
        <v>289</v>
      </c>
      <c r="G207" s="6">
        <v>750</v>
      </c>
      <c r="H207" s="6">
        <v>12775.36</v>
      </c>
      <c r="I207" s="6">
        <v>29611.119999999999</v>
      </c>
      <c r="J207" s="6">
        <v>29611.119999999999</v>
      </c>
      <c r="K207" s="6">
        <f>I207-J207</f>
        <v>0</v>
      </c>
      <c r="L207" s="6">
        <v>12110.3</v>
      </c>
      <c r="M207" s="4" t="s">
        <v>12</v>
      </c>
    </row>
    <row r="208" spans="1:13" x14ac:dyDescent="0.35">
      <c r="A208" s="4">
        <v>32</v>
      </c>
      <c r="B208" s="1" t="s">
        <v>259</v>
      </c>
      <c r="C208" s="4" t="s">
        <v>264</v>
      </c>
      <c r="D208" s="4" t="s">
        <v>12</v>
      </c>
      <c r="E208" s="4" t="s">
        <v>276</v>
      </c>
      <c r="F208" s="4" t="s">
        <v>289</v>
      </c>
      <c r="G208" s="6"/>
      <c r="H208" s="6"/>
      <c r="I208" s="6"/>
      <c r="J208" s="6"/>
      <c r="K208" s="6"/>
      <c r="L208" s="6"/>
    </row>
    <row r="209" spans="1:13" x14ac:dyDescent="0.35">
      <c r="A209" s="4">
        <v>33</v>
      </c>
      <c r="B209" s="1" t="s">
        <v>260</v>
      </c>
      <c r="C209" s="4" t="s">
        <v>263</v>
      </c>
      <c r="D209" s="4" t="s">
        <v>12</v>
      </c>
      <c r="E209" s="4" t="s">
        <v>276</v>
      </c>
      <c r="F209" s="4" t="s">
        <v>289</v>
      </c>
      <c r="G209" s="6"/>
      <c r="H209" s="6"/>
      <c r="I209" s="6"/>
      <c r="J209" s="6"/>
      <c r="K209" s="6"/>
      <c r="L209" s="6"/>
    </row>
    <row r="210" spans="1:13" x14ac:dyDescent="0.35">
      <c r="A210" s="4">
        <v>33</v>
      </c>
      <c r="B210" s="1" t="s">
        <v>159</v>
      </c>
      <c r="C210" s="4" t="s">
        <v>263</v>
      </c>
      <c r="D210" s="4" t="s">
        <v>14</v>
      </c>
      <c r="E210" s="4" t="s">
        <v>277</v>
      </c>
      <c r="F210" s="4" t="s">
        <v>289</v>
      </c>
      <c r="G210" s="6">
        <v>16675</v>
      </c>
      <c r="H210" s="6">
        <v>15010.51</v>
      </c>
      <c r="I210" s="6">
        <v>261636.89</v>
      </c>
      <c r="J210" s="6">
        <v>240767.74</v>
      </c>
      <c r="K210" s="6">
        <f>I210-J210</f>
        <v>20869.150000000023</v>
      </c>
      <c r="L210" s="6"/>
      <c r="M210" s="4" t="s">
        <v>12</v>
      </c>
    </row>
    <row r="211" spans="1:13" x14ac:dyDescent="0.35">
      <c r="A211" s="4">
        <v>33</v>
      </c>
      <c r="B211" s="1" t="s">
        <v>161</v>
      </c>
      <c r="C211" s="4" t="s">
        <v>264</v>
      </c>
      <c r="D211" s="4" t="s">
        <v>14</v>
      </c>
      <c r="E211" s="4" t="s">
        <v>277</v>
      </c>
      <c r="F211" s="4" t="s">
        <v>289</v>
      </c>
      <c r="G211" s="6">
        <v>4200</v>
      </c>
      <c r="H211" s="6">
        <v>18136.09</v>
      </c>
      <c r="I211" s="6">
        <v>57643.06</v>
      </c>
      <c r="J211" s="6">
        <v>57643.06</v>
      </c>
      <c r="K211" s="6">
        <f>I211-J211</f>
        <v>0</v>
      </c>
      <c r="L211" s="6">
        <v>16244.14</v>
      </c>
      <c r="M211" s="4" t="s">
        <v>12</v>
      </c>
    </row>
    <row r="212" spans="1:13" x14ac:dyDescent="0.35">
      <c r="A212" s="4">
        <v>33</v>
      </c>
      <c r="B212" s="1" t="s">
        <v>261</v>
      </c>
      <c r="C212" s="4" t="s">
        <v>264</v>
      </c>
      <c r="D212" s="4" t="s">
        <v>12</v>
      </c>
      <c r="E212" s="4" t="s">
        <v>276</v>
      </c>
      <c r="F212" s="4" t="s">
        <v>289</v>
      </c>
      <c r="G212" s="6"/>
      <c r="H212" s="6"/>
      <c r="I212" s="6"/>
      <c r="J212" s="6"/>
      <c r="K212" s="6"/>
      <c r="L212" s="6"/>
    </row>
    <row r="213" spans="1:13" x14ac:dyDescent="0.35">
      <c r="A213" s="4">
        <v>33</v>
      </c>
      <c r="B213" s="1" t="s">
        <v>234</v>
      </c>
      <c r="C213" s="4" t="s">
        <v>264</v>
      </c>
      <c r="D213" s="4" t="s">
        <v>12</v>
      </c>
      <c r="E213" s="4" t="s">
        <v>276</v>
      </c>
      <c r="F213" s="4" t="s">
        <v>289</v>
      </c>
      <c r="G213" s="6"/>
      <c r="H213" s="6"/>
      <c r="I213" s="6"/>
      <c r="J213" s="6"/>
      <c r="K213" s="6"/>
      <c r="L213" s="6"/>
      <c r="M213" s="4" t="s">
        <v>195</v>
      </c>
    </row>
    <row r="214" spans="1:13" x14ac:dyDescent="0.35">
      <c r="A214" s="4">
        <v>33</v>
      </c>
      <c r="B214" s="1" t="s">
        <v>160</v>
      </c>
      <c r="C214" s="4" t="s">
        <v>264</v>
      </c>
      <c r="D214" s="4" t="s">
        <v>14</v>
      </c>
      <c r="E214" s="4" t="s">
        <v>277</v>
      </c>
      <c r="F214" s="4" t="s">
        <v>289</v>
      </c>
      <c r="G214" s="6">
        <v>800</v>
      </c>
      <c r="H214" s="6">
        <v>13313.77</v>
      </c>
      <c r="I214" s="6">
        <v>218686.21</v>
      </c>
      <c r="J214" s="6">
        <v>70437.47</v>
      </c>
      <c r="K214" s="6">
        <f>I214-J214</f>
        <v>148248.74</v>
      </c>
      <c r="L214" s="6"/>
      <c r="M214" s="4" t="s">
        <v>12</v>
      </c>
    </row>
    <row r="215" spans="1:13" x14ac:dyDescent="0.35">
      <c r="A215" s="4">
        <v>34</v>
      </c>
      <c r="B215" s="1" t="s">
        <v>162</v>
      </c>
      <c r="C215" s="4" t="s">
        <v>263</v>
      </c>
      <c r="D215" s="4" t="s">
        <v>14</v>
      </c>
      <c r="E215" s="4" t="s">
        <v>277</v>
      </c>
      <c r="F215" s="4" t="s">
        <v>289</v>
      </c>
      <c r="G215" s="6">
        <v>0</v>
      </c>
      <c r="H215" s="6">
        <v>264.39</v>
      </c>
      <c r="I215" s="6">
        <v>128127.4</v>
      </c>
      <c r="J215" s="6">
        <v>124836.62</v>
      </c>
      <c r="K215" s="6">
        <f>I215-J215</f>
        <v>3290.7799999999988</v>
      </c>
      <c r="L215" s="6"/>
      <c r="M215" s="4" t="s">
        <v>12</v>
      </c>
    </row>
    <row r="216" spans="1:13" x14ac:dyDescent="0.35">
      <c r="A216" s="4">
        <v>34</v>
      </c>
      <c r="B216" s="1" t="s">
        <v>235</v>
      </c>
      <c r="C216" s="4" t="s">
        <v>263</v>
      </c>
      <c r="D216" s="4" t="s">
        <v>12</v>
      </c>
      <c r="E216" s="4" t="s">
        <v>276</v>
      </c>
      <c r="F216" s="4" t="s">
        <v>289</v>
      </c>
      <c r="G216" s="6"/>
      <c r="H216" s="6"/>
      <c r="I216" s="6"/>
      <c r="J216" s="6"/>
      <c r="K216" s="6"/>
      <c r="L216" s="6"/>
      <c r="M216" s="4" t="s">
        <v>195</v>
      </c>
    </row>
    <row r="217" spans="1:13" x14ac:dyDescent="0.35">
      <c r="A217" s="4">
        <v>34</v>
      </c>
      <c r="B217" s="1" t="s">
        <v>262</v>
      </c>
      <c r="C217" s="4" t="s">
        <v>264</v>
      </c>
      <c r="D217" s="4" t="s">
        <v>12</v>
      </c>
      <c r="E217" s="4" t="s">
        <v>276</v>
      </c>
      <c r="F217" s="4" t="s">
        <v>289</v>
      </c>
      <c r="G217" s="6"/>
      <c r="H217" s="6"/>
      <c r="I217" s="6"/>
      <c r="J217" s="6"/>
      <c r="K217" s="6"/>
      <c r="L217" s="6"/>
    </row>
    <row r="218" spans="1:13" x14ac:dyDescent="0.35">
      <c r="A218" s="4">
        <v>34</v>
      </c>
      <c r="B218" s="1" t="s">
        <v>163</v>
      </c>
      <c r="C218" s="4" t="s">
        <v>264</v>
      </c>
      <c r="D218" s="4" t="s">
        <v>12</v>
      </c>
      <c r="E218" s="4" t="s">
        <v>276</v>
      </c>
      <c r="F218" s="4" t="s">
        <v>289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/>
      <c r="M218" s="4" t="s">
        <v>12</v>
      </c>
    </row>
    <row r="219" spans="1:13" x14ac:dyDescent="0.35">
      <c r="A219" s="4">
        <v>34</v>
      </c>
      <c r="B219" s="1" t="s">
        <v>164</v>
      </c>
      <c r="C219" s="4" t="s">
        <v>264</v>
      </c>
      <c r="D219" s="4" t="s">
        <v>14</v>
      </c>
      <c r="E219" s="4" t="s">
        <v>277</v>
      </c>
      <c r="F219" s="4" t="s">
        <v>289</v>
      </c>
      <c r="G219" s="6">
        <v>8200</v>
      </c>
      <c r="H219" s="6">
        <v>117450.33</v>
      </c>
      <c r="I219" s="6">
        <v>197024.1</v>
      </c>
      <c r="J219" s="6">
        <v>197024.1</v>
      </c>
      <c r="K219" s="6">
        <f>I219-J219</f>
        <v>0</v>
      </c>
      <c r="L219" s="6">
        <v>113860.33</v>
      </c>
      <c r="M219" s="4" t="s">
        <v>12</v>
      </c>
    </row>
    <row r="220" spans="1:13" x14ac:dyDescent="0.35">
      <c r="A220" s="4">
        <v>34</v>
      </c>
      <c r="B220" s="1" t="s">
        <v>165</v>
      </c>
      <c r="C220" s="4" t="s">
        <v>264</v>
      </c>
      <c r="D220" s="4" t="s">
        <v>14</v>
      </c>
      <c r="E220" s="4" t="s">
        <v>277</v>
      </c>
      <c r="F220" s="4" t="s">
        <v>289</v>
      </c>
      <c r="G220" s="6">
        <v>15562.8</v>
      </c>
      <c r="H220" s="6">
        <v>10466.780000000001</v>
      </c>
      <c r="I220" s="6">
        <v>103627.25</v>
      </c>
      <c r="J220" s="6">
        <v>78232.87</v>
      </c>
      <c r="K220" s="6">
        <f>I220-J220</f>
        <v>25394.380000000005</v>
      </c>
      <c r="L220" s="6"/>
      <c r="M220" s="4" t="s">
        <v>12</v>
      </c>
    </row>
    <row r="221" spans="1:13" x14ac:dyDescent="0.35">
      <c r="A221" s="4">
        <v>35</v>
      </c>
      <c r="B221" s="1" t="s">
        <v>236</v>
      </c>
      <c r="C221" s="4" t="s">
        <v>263</v>
      </c>
      <c r="D221" s="4" t="s">
        <v>12</v>
      </c>
      <c r="E221" s="4" t="s">
        <v>276</v>
      </c>
      <c r="F221" s="4" t="s">
        <v>289</v>
      </c>
      <c r="G221" s="6"/>
      <c r="H221" s="6"/>
      <c r="I221" s="6"/>
      <c r="J221" s="6"/>
      <c r="K221" s="6"/>
      <c r="L221" s="6"/>
      <c r="M221" s="4" t="s">
        <v>195</v>
      </c>
    </row>
    <row r="222" spans="1:13" x14ac:dyDescent="0.35">
      <c r="A222" s="4">
        <v>35</v>
      </c>
      <c r="B222" s="1" t="s">
        <v>166</v>
      </c>
      <c r="C222" s="4" t="s">
        <v>263</v>
      </c>
      <c r="D222" s="4" t="s">
        <v>14</v>
      </c>
      <c r="E222" s="4" t="s">
        <v>277</v>
      </c>
      <c r="F222" s="4" t="s">
        <v>289</v>
      </c>
      <c r="G222" s="6">
        <v>22200</v>
      </c>
      <c r="H222" s="6">
        <v>1479.57</v>
      </c>
      <c r="I222" s="6">
        <v>536376.26</v>
      </c>
      <c r="J222" s="6">
        <v>278069.61</v>
      </c>
      <c r="K222" s="6">
        <f>I222-J222</f>
        <v>258306.65000000002</v>
      </c>
      <c r="L222" s="6"/>
      <c r="M222" s="4" t="s">
        <v>12</v>
      </c>
    </row>
    <row r="223" spans="1:13" x14ac:dyDescent="0.35">
      <c r="A223" s="4">
        <v>35</v>
      </c>
      <c r="B223" s="1" t="s">
        <v>167</v>
      </c>
      <c r="C223" s="4" t="s">
        <v>264</v>
      </c>
      <c r="D223" s="4" t="s">
        <v>14</v>
      </c>
      <c r="E223" s="4" t="s">
        <v>277</v>
      </c>
      <c r="F223" s="4" t="s">
        <v>289</v>
      </c>
      <c r="G223" s="6">
        <v>11225</v>
      </c>
      <c r="H223" s="6">
        <v>155732.34</v>
      </c>
      <c r="I223" s="6">
        <v>204873.77</v>
      </c>
      <c r="J223" s="6">
        <v>204873.77</v>
      </c>
      <c r="K223" s="6">
        <f>I223-J223</f>
        <v>0</v>
      </c>
      <c r="L223" s="6">
        <v>152031.29</v>
      </c>
      <c r="M223" s="4" t="s">
        <v>12</v>
      </c>
    </row>
    <row r="224" spans="1:13" x14ac:dyDescent="0.35">
      <c r="A224" s="4">
        <v>35</v>
      </c>
      <c r="B224" s="1" t="s">
        <v>168</v>
      </c>
      <c r="C224" s="4" t="s">
        <v>264</v>
      </c>
      <c r="D224" s="4" t="s">
        <v>14</v>
      </c>
      <c r="E224" s="4" t="s">
        <v>277</v>
      </c>
      <c r="F224" s="4" t="s">
        <v>289</v>
      </c>
      <c r="G224" s="6">
        <v>20375</v>
      </c>
      <c r="H224" s="6">
        <v>14976.58</v>
      </c>
      <c r="I224" s="6">
        <v>61945</v>
      </c>
      <c r="J224" s="6">
        <v>43510.81</v>
      </c>
      <c r="K224" s="6">
        <f>I224-J224</f>
        <v>18434.190000000002</v>
      </c>
      <c r="L224" s="6"/>
      <c r="M224" s="4" t="s">
        <v>12</v>
      </c>
    </row>
    <row r="225" spans="1:13" x14ac:dyDescent="0.35">
      <c r="A225" s="4">
        <v>35</v>
      </c>
      <c r="B225" s="1" t="s">
        <v>237</v>
      </c>
      <c r="C225" s="4" t="s">
        <v>275</v>
      </c>
      <c r="D225" s="4" t="s">
        <v>12</v>
      </c>
      <c r="E225" s="4" t="s">
        <v>282</v>
      </c>
      <c r="F225" s="4" t="s">
        <v>291</v>
      </c>
      <c r="G225" s="6"/>
      <c r="H225" s="6"/>
      <c r="I225" s="6"/>
      <c r="J225" s="6"/>
      <c r="K225" s="6"/>
      <c r="L225" s="6"/>
      <c r="M225" s="4" t="s">
        <v>197</v>
      </c>
    </row>
    <row r="226" spans="1:13" x14ac:dyDescent="0.35">
      <c r="A226" s="4">
        <v>36</v>
      </c>
      <c r="B226" s="1" t="s">
        <v>169</v>
      </c>
      <c r="C226" s="4" t="s">
        <v>263</v>
      </c>
      <c r="D226" s="4" t="s">
        <v>14</v>
      </c>
      <c r="E226" s="4" t="s">
        <v>277</v>
      </c>
      <c r="F226" s="4" t="s">
        <v>289</v>
      </c>
      <c r="G226" s="6">
        <v>71348</v>
      </c>
      <c r="H226" s="6">
        <v>1074244.94</v>
      </c>
      <c r="I226" s="6">
        <v>1554320.97</v>
      </c>
      <c r="J226" s="6">
        <v>1554320.97</v>
      </c>
      <c r="K226" s="6">
        <f t="shared" ref="K226:K234" si="8">I226-J226</f>
        <v>0</v>
      </c>
      <c r="L226" s="6">
        <v>1055491.96</v>
      </c>
      <c r="M226" s="4" t="s">
        <v>12</v>
      </c>
    </row>
    <row r="227" spans="1:13" x14ac:dyDescent="0.35">
      <c r="A227" s="4">
        <v>36</v>
      </c>
      <c r="B227" s="1" t="s">
        <v>171</v>
      </c>
      <c r="C227" s="4" t="s">
        <v>264</v>
      </c>
      <c r="D227" s="4" t="s">
        <v>14</v>
      </c>
      <c r="E227" s="4" t="s">
        <v>277</v>
      </c>
      <c r="F227" s="4" t="s">
        <v>289</v>
      </c>
      <c r="G227" s="6">
        <v>41950</v>
      </c>
      <c r="H227" s="6">
        <v>300</v>
      </c>
      <c r="I227" s="6">
        <v>330276.02</v>
      </c>
      <c r="J227" s="6">
        <v>113126.01</v>
      </c>
      <c r="K227" s="6">
        <f t="shared" si="8"/>
        <v>217150.01</v>
      </c>
      <c r="L227" s="6"/>
      <c r="M227" s="4" t="s">
        <v>12</v>
      </c>
    </row>
    <row r="228" spans="1:13" x14ac:dyDescent="0.35">
      <c r="A228" s="4">
        <v>36</v>
      </c>
      <c r="B228" s="1" t="s">
        <v>170</v>
      </c>
      <c r="C228" s="4" t="s">
        <v>264</v>
      </c>
      <c r="D228" s="4" t="s">
        <v>14</v>
      </c>
      <c r="E228" s="4" t="s">
        <v>277</v>
      </c>
      <c r="F228" s="4" t="s">
        <v>289</v>
      </c>
      <c r="G228" s="6">
        <v>84738.18</v>
      </c>
      <c r="H228" s="6">
        <v>576489.27</v>
      </c>
      <c r="I228" s="6">
        <v>1311054.8</v>
      </c>
      <c r="J228" s="6">
        <v>1311054.8</v>
      </c>
      <c r="K228" s="6">
        <f t="shared" si="8"/>
        <v>0</v>
      </c>
      <c r="L228" s="6">
        <v>561355.63</v>
      </c>
      <c r="M228" s="4" t="s">
        <v>12</v>
      </c>
    </row>
    <row r="229" spans="1:13" x14ac:dyDescent="0.35">
      <c r="A229" s="4">
        <v>37</v>
      </c>
      <c r="B229" s="1" t="s">
        <v>173</v>
      </c>
      <c r="C229" s="4" t="s">
        <v>263</v>
      </c>
      <c r="D229" s="4" t="s">
        <v>14</v>
      </c>
      <c r="E229" s="4" t="s">
        <v>276</v>
      </c>
      <c r="F229" s="4" t="s">
        <v>289</v>
      </c>
      <c r="G229" s="6">
        <v>18200</v>
      </c>
      <c r="H229" s="6">
        <v>21733.25</v>
      </c>
      <c r="I229" s="6">
        <v>172948.92</v>
      </c>
      <c r="J229" s="6">
        <v>153723.74</v>
      </c>
      <c r="K229" s="6">
        <f t="shared" si="8"/>
        <v>19225.180000000022</v>
      </c>
      <c r="L229" s="6"/>
      <c r="M229" s="4" t="s">
        <v>12</v>
      </c>
    </row>
    <row r="230" spans="1:13" x14ac:dyDescent="0.35">
      <c r="A230" s="4">
        <v>37</v>
      </c>
      <c r="B230" s="1" t="s">
        <v>172</v>
      </c>
      <c r="C230" s="4" t="s">
        <v>263</v>
      </c>
      <c r="D230" s="4" t="s">
        <v>14</v>
      </c>
      <c r="E230" s="4" t="s">
        <v>276</v>
      </c>
      <c r="F230" s="4" t="s">
        <v>292</v>
      </c>
      <c r="G230" s="6">
        <v>37297</v>
      </c>
      <c r="H230" s="6">
        <v>95791.81</v>
      </c>
      <c r="I230" s="6">
        <v>447467.43</v>
      </c>
      <c r="J230" s="6">
        <v>337186.44</v>
      </c>
      <c r="K230" s="6">
        <f t="shared" si="8"/>
        <v>110280.98999999999</v>
      </c>
      <c r="L230" s="6"/>
      <c r="M230" s="4" t="s">
        <v>12</v>
      </c>
    </row>
    <row r="231" spans="1:13" s="10" customFormat="1" x14ac:dyDescent="0.35">
      <c r="A231" s="9">
        <v>37</v>
      </c>
      <c r="B231" s="10" t="s">
        <v>175</v>
      </c>
      <c r="C231" s="9" t="s">
        <v>264</v>
      </c>
      <c r="D231" s="9" t="s">
        <v>14</v>
      </c>
      <c r="E231" s="9" t="s">
        <v>276</v>
      </c>
      <c r="F231" s="9" t="s">
        <v>292</v>
      </c>
      <c r="G231" s="11">
        <v>3220</v>
      </c>
      <c r="H231" s="11">
        <v>3847</v>
      </c>
      <c r="I231" s="11">
        <v>29662.67</v>
      </c>
      <c r="J231" s="11">
        <v>29662.67</v>
      </c>
      <c r="K231" s="11">
        <f t="shared" si="8"/>
        <v>0</v>
      </c>
      <c r="L231" s="11"/>
      <c r="M231" s="9" t="s">
        <v>12</v>
      </c>
    </row>
    <row r="232" spans="1:13" x14ac:dyDescent="0.35">
      <c r="A232" s="4">
        <v>37</v>
      </c>
      <c r="B232" s="1" t="s">
        <v>174</v>
      </c>
      <c r="C232" s="4" t="s">
        <v>264</v>
      </c>
      <c r="D232" s="4" t="s">
        <v>14</v>
      </c>
      <c r="E232" s="4" t="s">
        <v>276</v>
      </c>
      <c r="F232" s="4" t="s">
        <v>292</v>
      </c>
      <c r="G232" s="6">
        <v>0</v>
      </c>
      <c r="H232" s="6">
        <v>0</v>
      </c>
      <c r="I232" s="6">
        <v>14805.87</v>
      </c>
      <c r="J232" s="6">
        <v>10355.94</v>
      </c>
      <c r="K232" s="6">
        <f t="shared" si="8"/>
        <v>4449.93</v>
      </c>
      <c r="L232" s="6"/>
      <c r="M232" s="4" t="s">
        <v>12</v>
      </c>
    </row>
    <row r="233" spans="1:13" x14ac:dyDescent="0.35">
      <c r="A233" s="4">
        <v>37</v>
      </c>
      <c r="B233" s="1" t="s">
        <v>176</v>
      </c>
      <c r="C233" s="4" t="s">
        <v>274</v>
      </c>
      <c r="D233" s="4" t="s">
        <v>14</v>
      </c>
      <c r="E233" s="4" t="s">
        <v>278</v>
      </c>
      <c r="F233" s="4" t="s">
        <v>293</v>
      </c>
      <c r="G233" s="6">
        <v>2000</v>
      </c>
      <c r="H233" s="6">
        <v>14614.3</v>
      </c>
      <c r="I233" s="6">
        <v>43500</v>
      </c>
      <c r="J233" s="6">
        <v>35229.300000000003</v>
      </c>
      <c r="K233" s="6">
        <f t="shared" si="8"/>
        <v>8270.6999999999971</v>
      </c>
      <c r="L233" s="6"/>
      <c r="M233" s="4" t="s">
        <v>12</v>
      </c>
    </row>
    <row r="234" spans="1:13" x14ac:dyDescent="0.35">
      <c r="A234" s="4">
        <v>37</v>
      </c>
      <c r="B234" s="1" t="s">
        <v>177</v>
      </c>
      <c r="C234" s="4" t="s">
        <v>274</v>
      </c>
      <c r="D234" s="4" t="s">
        <v>14</v>
      </c>
      <c r="E234" s="4" t="s">
        <v>278</v>
      </c>
      <c r="F234" s="4" t="s">
        <v>290</v>
      </c>
      <c r="G234" s="6">
        <v>210483.94</v>
      </c>
      <c r="H234" s="6">
        <v>230984.49</v>
      </c>
      <c r="I234" s="6">
        <v>513893.45</v>
      </c>
      <c r="J234" s="6">
        <v>336039.28</v>
      </c>
      <c r="K234" s="6">
        <f t="shared" si="8"/>
        <v>177854.16999999998</v>
      </c>
      <c r="L234" s="6"/>
      <c r="M234" s="4" t="s">
        <v>12</v>
      </c>
    </row>
    <row r="235" spans="1:13" x14ac:dyDescent="0.35">
      <c r="A235" s="4">
        <v>37</v>
      </c>
      <c r="B235" s="1" t="s">
        <v>238</v>
      </c>
      <c r="C235" s="4" t="s">
        <v>274</v>
      </c>
      <c r="D235" s="4" t="s">
        <v>12</v>
      </c>
      <c r="E235" s="4" t="s">
        <v>278</v>
      </c>
      <c r="F235" s="4" t="s">
        <v>290</v>
      </c>
      <c r="G235" s="6"/>
      <c r="H235" s="6"/>
      <c r="I235" s="6"/>
      <c r="J235" s="6"/>
      <c r="K235" s="6"/>
      <c r="L235" s="6"/>
      <c r="M235" s="4" t="s">
        <v>197</v>
      </c>
    </row>
    <row r="236" spans="1:13" x14ac:dyDescent="0.35">
      <c r="A236" s="4">
        <v>38</v>
      </c>
      <c r="B236" s="1" t="s">
        <v>239</v>
      </c>
      <c r="C236" s="4" t="s">
        <v>263</v>
      </c>
      <c r="D236" s="4" t="s">
        <v>12</v>
      </c>
      <c r="E236" s="4" t="s">
        <v>276</v>
      </c>
      <c r="F236" s="4" t="s">
        <v>289</v>
      </c>
      <c r="G236" s="6"/>
      <c r="H236" s="6"/>
      <c r="I236" s="6"/>
      <c r="J236" s="6"/>
      <c r="K236" s="6"/>
      <c r="L236" s="6"/>
      <c r="M236" s="4" t="s">
        <v>195</v>
      </c>
    </row>
    <row r="237" spans="1:13" x14ac:dyDescent="0.35">
      <c r="A237" s="4">
        <v>38</v>
      </c>
      <c r="B237" s="1" t="s">
        <v>178</v>
      </c>
      <c r="C237" s="4" t="s">
        <v>263</v>
      </c>
      <c r="D237" s="4" t="s">
        <v>14</v>
      </c>
      <c r="E237" s="4" t="s">
        <v>277</v>
      </c>
      <c r="F237" s="4" t="s">
        <v>289</v>
      </c>
      <c r="G237" s="6">
        <v>21700</v>
      </c>
      <c r="H237" s="6">
        <v>1352.2</v>
      </c>
      <c r="I237" s="6">
        <v>697895.67</v>
      </c>
      <c r="J237" s="6">
        <v>393503.27</v>
      </c>
      <c r="K237" s="6">
        <f>I237-J237</f>
        <v>304392.40000000002</v>
      </c>
      <c r="L237" s="6"/>
      <c r="M237" s="4" t="s">
        <v>12</v>
      </c>
    </row>
    <row r="238" spans="1:13" x14ac:dyDescent="0.35">
      <c r="A238" s="4">
        <v>38</v>
      </c>
      <c r="B238" s="1" t="s">
        <v>179</v>
      </c>
      <c r="C238" s="4" t="s">
        <v>264</v>
      </c>
      <c r="D238" s="4" t="s">
        <v>14</v>
      </c>
      <c r="E238" s="4" t="s">
        <v>277</v>
      </c>
      <c r="F238" s="4" t="s">
        <v>289</v>
      </c>
      <c r="G238" s="6">
        <v>12300</v>
      </c>
      <c r="H238" s="6">
        <v>49410.879999999997</v>
      </c>
      <c r="I238" s="6">
        <v>70985.600000000006</v>
      </c>
      <c r="J238" s="6">
        <v>70985.600000000006</v>
      </c>
      <c r="K238" s="6">
        <f>I238-J238</f>
        <v>0</v>
      </c>
      <c r="L238" s="6">
        <v>49410.879999999997</v>
      </c>
      <c r="M238" s="4" t="s">
        <v>12</v>
      </c>
    </row>
    <row r="239" spans="1:13" x14ac:dyDescent="0.35">
      <c r="A239" s="4">
        <v>38</v>
      </c>
      <c r="B239" s="1" t="s">
        <v>180</v>
      </c>
      <c r="C239" s="4" t="s">
        <v>264</v>
      </c>
      <c r="D239" s="4" t="s">
        <v>14</v>
      </c>
      <c r="E239" s="4" t="s">
        <v>277</v>
      </c>
      <c r="F239" s="4" t="s">
        <v>289</v>
      </c>
      <c r="G239" s="6">
        <v>10400</v>
      </c>
      <c r="H239" s="6">
        <v>34086.129999999997</v>
      </c>
      <c r="I239" s="6">
        <v>53924.74</v>
      </c>
      <c r="J239" s="6">
        <v>53924.74</v>
      </c>
      <c r="K239" s="6">
        <f>I239-J239</f>
        <v>0</v>
      </c>
      <c r="L239" s="6">
        <v>34086.129999999997</v>
      </c>
      <c r="M239" s="4" t="s">
        <v>12</v>
      </c>
    </row>
    <row r="240" spans="1:13" x14ac:dyDescent="0.35">
      <c r="A240" s="4">
        <v>38</v>
      </c>
      <c r="B240" s="1" t="s">
        <v>181</v>
      </c>
      <c r="C240" s="4" t="s">
        <v>275</v>
      </c>
      <c r="D240" s="4" t="s">
        <v>14</v>
      </c>
      <c r="E240" s="4" t="s">
        <v>279</v>
      </c>
      <c r="F240" s="4" t="s">
        <v>291</v>
      </c>
      <c r="G240" s="6">
        <v>7500</v>
      </c>
      <c r="H240" s="6">
        <v>10931.17</v>
      </c>
      <c r="I240" s="6">
        <v>62874.6</v>
      </c>
      <c r="J240" s="6">
        <v>62874.6</v>
      </c>
      <c r="K240" s="6">
        <f>I240-J240</f>
        <v>0</v>
      </c>
      <c r="L240" s="6">
        <v>10043.17</v>
      </c>
      <c r="M240" s="4" t="s">
        <v>12</v>
      </c>
    </row>
    <row r="241" spans="1:13" x14ac:dyDescent="0.35">
      <c r="A241" s="4">
        <v>38</v>
      </c>
      <c r="B241" s="1" t="s">
        <v>240</v>
      </c>
      <c r="C241" s="4" t="s">
        <v>275</v>
      </c>
      <c r="D241" s="4" t="s">
        <v>12</v>
      </c>
      <c r="E241" s="4" t="s">
        <v>282</v>
      </c>
      <c r="F241" s="4" t="s">
        <v>291</v>
      </c>
      <c r="G241" s="6"/>
      <c r="H241" s="6"/>
      <c r="I241" s="6"/>
      <c r="J241" s="6"/>
      <c r="K241" s="6"/>
      <c r="L241" s="6"/>
      <c r="M241" s="4" t="s">
        <v>197</v>
      </c>
    </row>
    <row r="242" spans="1:13" x14ac:dyDescent="0.35">
      <c r="A242" s="4">
        <v>39</v>
      </c>
      <c r="B242" s="1" t="s">
        <v>183</v>
      </c>
      <c r="C242" s="4" t="s">
        <v>263</v>
      </c>
      <c r="D242" s="4" t="s">
        <v>14</v>
      </c>
      <c r="E242" s="4" t="s">
        <v>276</v>
      </c>
      <c r="F242" s="4" t="s">
        <v>289</v>
      </c>
      <c r="G242" s="6">
        <v>109445</v>
      </c>
      <c r="H242" s="6">
        <v>109445</v>
      </c>
      <c r="I242" s="6">
        <v>109445</v>
      </c>
      <c r="J242" s="6">
        <v>109445</v>
      </c>
      <c r="K242" s="6">
        <f t="shared" ref="K242:K247" si="9">I242-J242</f>
        <v>0</v>
      </c>
      <c r="L242" s="6">
        <v>29891.67</v>
      </c>
      <c r="M242" s="4" t="s">
        <v>12</v>
      </c>
    </row>
    <row r="243" spans="1:13" x14ac:dyDescent="0.35">
      <c r="A243" s="4">
        <v>39</v>
      </c>
      <c r="B243" s="1" t="s">
        <v>182</v>
      </c>
      <c r="C243" s="4" t="s">
        <v>263</v>
      </c>
      <c r="D243" s="4" t="s">
        <v>12</v>
      </c>
      <c r="E243" s="4" t="s">
        <v>277</v>
      </c>
      <c r="F243" s="4" t="s">
        <v>289</v>
      </c>
      <c r="G243" s="6">
        <v>52015</v>
      </c>
      <c r="H243" s="6">
        <v>235981.52</v>
      </c>
      <c r="I243" s="6">
        <v>351027.65</v>
      </c>
      <c r="J243" s="6">
        <v>351027.65</v>
      </c>
      <c r="K243" s="6">
        <f t="shared" si="9"/>
        <v>0</v>
      </c>
      <c r="L243" s="6">
        <v>229758.95</v>
      </c>
      <c r="M243" s="4" t="s">
        <v>12</v>
      </c>
    </row>
    <row r="244" spans="1:13" s="10" customFormat="1" x14ac:dyDescent="0.35">
      <c r="A244" s="9">
        <v>39</v>
      </c>
      <c r="B244" s="10" t="s">
        <v>184</v>
      </c>
      <c r="C244" s="9" t="s">
        <v>264</v>
      </c>
      <c r="D244" s="9" t="s">
        <v>12</v>
      </c>
      <c r="E244" s="9" t="s">
        <v>277</v>
      </c>
      <c r="F244" s="9" t="s">
        <v>289</v>
      </c>
      <c r="G244" s="11">
        <v>13866.25</v>
      </c>
      <c r="H244" s="11">
        <v>29270.28</v>
      </c>
      <c r="I244" s="11">
        <v>88856.69</v>
      </c>
      <c r="J244" s="11">
        <v>88856.69</v>
      </c>
      <c r="K244" s="11">
        <f t="shared" si="9"/>
        <v>0</v>
      </c>
      <c r="L244" s="11">
        <v>18320.150000000001</v>
      </c>
      <c r="M244" s="9" t="s">
        <v>12</v>
      </c>
    </row>
    <row r="245" spans="1:13" x14ac:dyDescent="0.35">
      <c r="A245" s="4">
        <v>39</v>
      </c>
      <c r="B245" s="1" t="s">
        <v>185</v>
      </c>
      <c r="C245" s="4" t="s">
        <v>264</v>
      </c>
      <c r="D245" s="4" t="s">
        <v>12</v>
      </c>
      <c r="E245" s="4" t="s">
        <v>276</v>
      </c>
      <c r="F245" s="4" t="s">
        <v>292</v>
      </c>
      <c r="G245" s="6">
        <v>2750</v>
      </c>
      <c r="H245" s="6">
        <v>83010.3</v>
      </c>
      <c r="I245" s="6">
        <v>111538</v>
      </c>
      <c r="J245" s="6">
        <v>106918.29</v>
      </c>
      <c r="K245" s="6">
        <f t="shared" si="9"/>
        <v>4619.7100000000064</v>
      </c>
      <c r="L245" s="6"/>
      <c r="M245" s="4" t="s">
        <v>12</v>
      </c>
    </row>
    <row r="246" spans="1:13" x14ac:dyDescent="0.35">
      <c r="A246" s="4">
        <v>39</v>
      </c>
      <c r="B246" s="1" t="s">
        <v>186</v>
      </c>
      <c r="C246" s="4" t="s">
        <v>264</v>
      </c>
      <c r="D246" s="4" t="s">
        <v>12</v>
      </c>
      <c r="E246" s="4" t="s">
        <v>277</v>
      </c>
      <c r="F246" s="4" t="s">
        <v>289</v>
      </c>
      <c r="G246" s="6">
        <v>9425</v>
      </c>
      <c r="H246" s="6">
        <v>19753.21</v>
      </c>
      <c r="I246" s="6">
        <v>34626</v>
      </c>
      <c r="J246" s="6">
        <v>34626</v>
      </c>
      <c r="K246" s="6">
        <f t="shared" si="9"/>
        <v>0</v>
      </c>
      <c r="L246" s="6">
        <v>6752.82</v>
      </c>
      <c r="M246" s="4" t="s">
        <v>12</v>
      </c>
    </row>
    <row r="247" spans="1:13" x14ac:dyDescent="0.35">
      <c r="A247" s="4">
        <v>39</v>
      </c>
      <c r="B247" s="1" t="s">
        <v>187</v>
      </c>
      <c r="C247" s="4" t="s">
        <v>275</v>
      </c>
      <c r="D247" s="4" t="s">
        <v>12</v>
      </c>
      <c r="E247" s="4" t="s">
        <v>282</v>
      </c>
      <c r="F247" s="4" t="s">
        <v>297</v>
      </c>
      <c r="G247" s="6">
        <v>93763</v>
      </c>
      <c r="H247" s="6">
        <v>127989</v>
      </c>
      <c r="I247" s="6">
        <v>179313.39</v>
      </c>
      <c r="J247" s="6">
        <v>178892.87</v>
      </c>
      <c r="K247" s="6">
        <f t="shared" si="9"/>
        <v>420.52000000001863</v>
      </c>
      <c r="L247" s="6"/>
      <c r="M247" s="4" t="s">
        <v>12</v>
      </c>
    </row>
    <row r="248" spans="1:13" x14ac:dyDescent="0.35">
      <c r="A248" s="4">
        <v>39</v>
      </c>
      <c r="B248" s="1" t="s">
        <v>241</v>
      </c>
      <c r="C248" s="4" t="s">
        <v>274</v>
      </c>
      <c r="D248" s="4" t="s">
        <v>14</v>
      </c>
      <c r="E248" s="4" t="s">
        <v>278</v>
      </c>
      <c r="F248" s="4" t="s">
        <v>290</v>
      </c>
      <c r="G248" s="6"/>
      <c r="H248" s="6"/>
      <c r="I248" s="6"/>
      <c r="J248" s="6"/>
      <c r="K248" s="6"/>
      <c r="L248" s="6"/>
      <c r="M248" s="4" t="s">
        <v>197</v>
      </c>
    </row>
    <row r="249" spans="1:13" s="10" customFormat="1" x14ac:dyDescent="0.35">
      <c r="A249" s="9">
        <v>40</v>
      </c>
      <c r="B249" s="10" t="s">
        <v>188</v>
      </c>
      <c r="C249" s="9" t="s">
        <v>263</v>
      </c>
      <c r="D249" s="9" t="s">
        <v>12</v>
      </c>
      <c r="E249" s="9" t="s">
        <v>277</v>
      </c>
      <c r="F249" s="9" t="s">
        <v>289</v>
      </c>
      <c r="G249" s="11">
        <v>0</v>
      </c>
      <c r="H249" s="11">
        <v>1985</v>
      </c>
      <c r="I249" s="11">
        <v>163749.24</v>
      </c>
      <c r="J249" s="11">
        <v>74540.639999999999</v>
      </c>
      <c r="K249" s="11">
        <f>I249-J249</f>
        <v>89208.599999999991</v>
      </c>
      <c r="L249" s="11"/>
      <c r="M249" s="9" t="s">
        <v>12</v>
      </c>
    </row>
    <row r="250" spans="1:13" x14ac:dyDescent="0.35">
      <c r="A250" s="4">
        <v>40</v>
      </c>
      <c r="B250" s="1" t="s">
        <v>242</v>
      </c>
      <c r="C250" s="4" t="s">
        <v>263</v>
      </c>
      <c r="D250" s="4" t="s">
        <v>14</v>
      </c>
      <c r="E250" s="4" t="s">
        <v>276</v>
      </c>
      <c r="F250" s="4" t="s">
        <v>289</v>
      </c>
      <c r="G250" s="6"/>
      <c r="H250" s="6"/>
      <c r="I250" s="6"/>
      <c r="J250" s="6"/>
      <c r="K250" s="6"/>
      <c r="L250" s="6"/>
      <c r="M250" s="4" t="s">
        <v>195</v>
      </c>
    </row>
    <row r="251" spans="1:13" x14ac:dyDescent="0.35">
      <c r="A251" s="4">
        <v>40</v>
      </c>
      <c r="B251" s="1" t="s">
        <v>191</v>
      </c>
      <c r="C251" s="4" t="s">
        <v>264</v>
      </c>
      <c r="D251" s="4" t="s">
        <v>14</v>
      </c>
      <c r="E251" s="4" t="s">
        <v>276</v>
      </c>
      <c r="F251" s="4" t="s">
        <v>289</v>
      </c>
      <c r="G251" s="6">
        <v>1420</v>
      </c>
      <c r="H251" s="6">
        <v>5225</v>
      </c>
      <c r="I251" s="6">
        <v>5225</v>
      </c>
      <c r="J251" s="6">
        <v>5225</v>
      </c>
      <c r="K251" s="6">
        <f>I251-J251</f>
        <v>0</v>
      </c>
      <c r="L251" s="6">
        <v>5220.8599999999997</v>
      </c>
      <c r="M251" s="4" t="s">
        <v>12</v>
      </c>
    </row>
    <row r="252" spans="1:13" x14ac:dyDescent="0.35">
      <c r="A252" s="4">
        <v>40</v>
      </c>
      <c r="B252" s="1" t="s">
        <v>190</v>
      </c>
      <c r="C252" s="4" t="s">
        <v>264</v>
      </c>
      <c r="D252" s="4" t="s">
        <v>12</v>
      </c>
      <c r="E252" s="4" t="s">
        <v>277</v>
      </c>
      <c r="F252" s="4" t="s">
        <v>289</v>
      </c>
      <c r="G252" s="6">
        <v>30324</v>
      </c>
      <c r="H252" s="6">
        <v>101057.09</v>
      </c>
      <c r="I252" s="6">
        <v>118268.91</v>
      </c>
      <c r="J252" s="6">
        <v>118268.91</v>
      </c>
      <c r="K252" s="6">
        <f>I252-J252</f>
        <v>0</v>
      </c>
      <c r="L252" s="6">
        <v>97229.58</v>
      </c>
      <c r="M252" s="4" t="s">
        <v>12</v>
      </c>
    </row>
    <row r="253" spans="1:13" x14ac:dyDescent="0.35">
      <c r="A253" s="4">
        <v>40</v>
      </c>
      <c r="B253" s="1" t="s">
        <v>192</v>
      </c>
      <c r="C253" s="4" t="s">
        <v>264</v>
      </c>
      <c r="D253" s="4" t="s">
        <v>14</v>
      </c>
      <c r="E253" s="4" t="s">
        <v>276</v>
      </c>
      <c r="F253" s="4" t="s">
        <v>289</v>
      </c>
      <c r="G253" s="6">
        <v>100</v>
      </c>
      <c r="H253" s="6">
        <v>0</v>
      </c>
      <c r="I253" s="6">
        <v>100</v>
      </c>
      <c r="J253" s="6">
        <v>0</v>
      </c>
      <c r="K253" s="6">
        <v>100</v>
      </c>
      <c r="L253" s="6"/>
      <c r="M253" s="4" t="s">
        <v>12</v>
      </c>
    </row>
    <row r="254" spans="1:13" x14ac:dyDescent="0.35">
      <c r="A254" s="4">
        <v>40</v>
      </c>
      <c r="B254" s="1" t="s">
        <v>189</v>
      </c>
      <c r="C254" s="4" t="s">
        <v>264</v>
      </c>
      <c r="D254" s="4" t="s">
        <v>12</v>
      </c>
      <c r="E254" s="4" t="s">
        <v>277</v>
      </c>
      <c r="F254" s="4" t="s">
        <v>289</v>
      </c>
      <c r="G254" s="6">
        <v>0</v>
      </c>
      <c r="H254" s="6">
        <v>110866.44</v>
      </c>
      <c r="I254" s="6">
        <v>133032.17000000001</v>
      </c>
      <c r="J254" s="6">
        <v>133032.17000000001</v>
      </c>
      <c r="K254" s="6">
        <f>I254-J254</f>
        <v>0</v>
      </c>
      <c r="L254" s="6">
        <v>107312.08</v>
      </c>
      <c r="M254" s="4" t="s">
        <v>12</v>
      </c>
    </row>
    <row r="255" spans="1:13" s="10" customFormat="1" x14ac:dyDescent="0.35">
      <c r="A255" s="9">
        <v>40</v>
      </c>
      <c r="B255" s="10" t="s">
        <v>193</v>
      </c>
      <c r="C255" s="9" t="s">
        <v>275</v>
      </c>
      <c r="D255" s="9" t="s">
        <v>12</v>
      </c>
      <c r="E255" s="9" t="s">
        <v>279</v>
      </c>
      <c r="F255" s="9" t="s">
        <v>291</v>
      </c>
      <c r="G255" s="11">
        <v>0</v>
      </c>
      <c r="H255" s="11">
        <v>835.97</v>
      </c>
      <c r="I255" s="11">
        <v>1073.44</v>
      </c>
      <c r="J255" s="11">
        <v>1342.97</v>
      </c>
      <c r="K255" s="11">
        <f>I255-J255</f>
        <v>-269.52999999999997</v>
      </c>
      <c r="L255" s="11">
        <v>585.97</v>
      </c>
      <c r="M255" s="9" t="s">
        <v>12</v>
      </c>
    </row>
    <row r="256" spans="1:13" x14ac:dyDescent="0.35">
      <c r="G256" s="6"/>
      <c r="H256" s="6"/>
      <c r="I256" s="6"/>
      <c r="J256" s="6"/>
      <c r="K256" s="6"/>
      <c r="L256" s="6"/>
    </row>
    <row r="257" spans="2:12" x14ac:dyDescent="0.35">
      <c r="E257" s="2" t="s">
        <v>273</v>
      </c>
      <c r="F257" s="2"/>
      <c r="G257" s="6">
        <f t="shared" ref="G257:L257" si="10">SUM(G4:G255)</f>
        <v>3943586.1899999995</v>
      </c>
      <c r="H257" s="6">
        <f t="shared" si="10"/>
        <v>13634492.930000002</v>
      </c>
      <c r="I257" s="6">
        <f t="shared" si="10"/>
        <v>37526721.800000004</v>
      </c>
      <c r="J257" s="6">
        <f t="shared" si="10"/>
        <v>30141258.610000003</v>
      </c>
      <c r="K257" s="6">
        <f t="shared" si="10"/>
        <v>7385463.1899999985</v>
      </c>
      <c r="L257" s="6">
        <f t="shared" si="10"/>
        <v>10920517.310000004</v>
      </c>
    </row>
    <row r="259" spans="2:12" x14ac:dyDescent="0.35">
      <c r="B259" s="1" t="s">
        <v>267</v>
      </c>
    </row>
    <row r="260" spans="2:12" x14ac:dyDescent="0.35">
      <c r="B260" s="1" t="s">
        <v>268</v>
      </c>
    </row>
    <row r="261" spans="2:12" x14ac:dyDescent="0.35">
      <c r="B261" s="1" t="s">
        <v>269</v>
      </c>
    </row>
    <row r="263" spans="2:12" x14ac:dyDescent="0.35">
      <c r="B263" s="1" t="s">
        <v>298</v>
      </c>
    </row>
    <row r="264" spans="2:12" x14ac:dyDescent="0.35">
      <c r="B264" s="1" t="s">
        <v>270</v>
      </c>
    </row>
    <row r="266" spans="2:12" x14ac:dyDescent="0.35">
      <c r="B266" s="1" t="s">
        <v>271</v>
      </c>
    </row>
    <row r="267" spans="2:12" x14ac:dyDescent="0.35">
      <c r="B267" s="1" t="s">
        <v>272</v>
      </c>
    </row>
  </sheetData>
  <sortState xmlns:xlrd2="http://schemas.microsoft.com/office/spreadsheetml/2017/richdata2" ref="A4:M255">
    <sortCondition ref="A1"/>
    <sortCondition ref="C1"/>
    <sortCondition ref="B1"/>
  </sortState>
  <mergeCells count="1">
    <mergeCell ref="A1:M1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2021-07-02T16:34:21Z</cp:lastPrinted>
  <dcterms:created xsi:type="dcterms:W3CDTF">2021-06-30T11:36:57Z</dcterms:created>
  <dcterms:modified xsi:type="dcterms:W3CDTF">2023-07-14T14:29:06Z</dcterms:modified>
</cp:coreProperties>
</file>