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1 Legislative Project\General\"/>
    </mc:Choice>
  </mc:AlternateContent>
  <xr:revisionPtr revIDLastSave="0" documentId="13_ncr:1_{979DBE75-F6FF-4FB6-BFE3-8EE9C20DB1FE}" xr6:coauthVersionLast="47" xr6:coauthVersionMax="47" xr10:uidLastSave="{00000000-0000-0000-0000-000000000000}"/>
  <bookViews>
    <workbookView xWindow="-120" yWindow="-120" windowWidth="29040" windowHeight="15990" xr2:uid="{92EB9F7D-C9EF-4A84-A84B-BD8E274DC79D}"/>
  </bookViews>
  <sheets>
    <sheet name="Sheet1" sheetId="1" r:id="rId1"/>
  </sheets>
  <definedNames>
    <definedName name="_xlnm.Print_Titles" localSheetId="0">Sheet1!$2:$4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J257" i="1"/>
  <c r="I257" i="1"/>
  <c r="H257" i="1"/>
  <c r="G257" i="1"/>
  <c r="F257" i="1"/>
  <c r="J255" i="1"/>
  <c r="J252" i="1"/>
  <c r="J254" i="1"/>
  <c r="J251" i="1"/>
  <c r="J249" i="1"/>
  <c r="J247" i="1"/>
  <c r="J248" i="1"/>
  <c r="J243" i="1"/>
  <c r="J246" i="1"/>
  <c r="J245" i="1"/>
  <c r="J244" i="1"/>
  <c r="J240" i="1"/>
  <c r="J241" i="1"/>
  <c r="J239" i="1"/>
  <c r="J237" i="1"/>
  <c r="J236" i="1"/>
  <c r="J235" i="1"/>
  <c r="J232" i="1"/>
  <c r="J230" i="1"/>
  <c r="J229" i="1"/>
  <c r="J224" i="1"/>
  <c r="J225" i="1"/>
  <c r="J223" i="1"/>
  <c r="J220" i="1"/>
  <c r="J219" i="1"/>
  <c r="J217" i="1"/>
  <c r="J216" i="1"/>
  <c r="J211" i="1"/>
  <c r="J210" i="1"/>
  <c r="J206" i="1"/>
  <c r="J203" i="1"/>
  <c r="J202" i="1"/>
  <c r="J200" i="1"/>
  <c r="J196" i="1"/>
  <c r="J197" i="1"/>
  <c r="J191" i="1"/>
  <c r="J192" i="1"/>
  <c r="J187" i="1"/>
  <c r="J188" i="1"/>
  <c r="J186" i="1"/>
  <c r="J184" i="1"/>
  <c r="J179" i="1"/>
  <c r="J178" i="1"/>
  <c r="J176" i="1"/>
  <c r="J174" i="1"/>
  <c r="J173" i="1"/>
  <c r="J172" i="1"/>
  <c r="J175" i="1"/>
  <c r="J170" i="1"/>
  <c r="J169" i="1"/>
  <c r="J168" i="1"/>
  <c r="J167" i="1"/>
  <c r="J165" i="1"/>
  <c r="J166" i="1"/>
  <c r="J163" i="1"/>
  <c r="J164" i="1"/>
  <c r="J159" i="1"/>
  <c r="J161" i="1"/>
  <c r="J160" i="1"/>
  <c r="J162" i="1"/>
  <c r="J158" i="1"/>
  <c r="J157" i="1"/>
  <c r="J155" i="1"/>
  <c r="J156" i="1"/>
  <c r="J152" i="1"/>
  <c r="J149" i="1"/>
  <c r="J150" i="1"/>
  <c r="J148" i="1"/>
  <c r="J146" i="1"/>
  <c r="J144" i="1"/>
  <c r="J142" i="1"/>
  <c r="J141" i="1"/>
  <c r="J140" i="1"/>
  <c r="J139" i="1"/>
  <c r="J138" i="1"/>
  <c r="J136" i="1"/>
  <c r="J134" i="1"/>
  <c r="J135" i="1"/>
  <c r="J137" i="1"/>
  <c r="J133" i="1"/>
  <c r="J132" i="1"/>
  <c r="J131" i="1"/>
  <c r="J130" i="1"/>
  <c r="J129" i="1"/>
  <c r="J128" i="1"/>
  <c r="J125" i="1"/>
  <c r="J126" i="1"/>
  <c r="J127" i="1"/>
  <c r="J123" i="1"/>
  <c r="J121" i="1"/>
  <c r="J119" i="1"/>
  <c r="J116" i="1"/>
  <c r="J117" i="1"/>
  <c r="J120" i="1"/>
  <c r="J113" i="1"/>
  <c r="J110" i="1"/>
  <c r="J111" i="1"/>
  <c r="J108" i="1"/>
  <c r="J107" i="1"/>
  <c r="J106" i="1"/>
  <c r="J103" i="1"/>
  <c r="J102" i="1"/>
  <c r="J105" i="1"/>
  <c r="J104" i="1"/>
  <c r="J101" i="1"/>
  <c r="J100" i="1"/>
  <c r="J98" i="1"/>
  <c r="J99" i="1"/>
  <c r="J95" i="1"/>
  <c r="J89" i="1"/>
  <c r="J91" i="1"/>
  <c r="J87" i="1"/>
  <c r="J88" i="1"/>
  <c r="J86" i="1"/>
  <c r="J85" i="1"/>
  <c r="J82" i="1"/>
  <c r="J83" i="1"/>
  <c r="J84" i="1"/>
  <c r="J80" i="1"/>
  <c r="J81" i="1"/>
  <c r="J77" i="1"/>
  <c r="J78" i="1"/>
  <c r="J75" i="1"/>
  <c r="J72" i="1"/>
  <c r="J73" i="1"/>
  <c r="J68" i="1"/>
  <c r="J71" i="1"/>
  <c r="J70" i="1"/>
  <c r="J67" i="1"/>
  <c r="J65" i="1"/>
  <c r="J66" i="1"/>
  <c r="J64" i="1"/>
  <c r="J60" i="1"/>
  <c r="J62" i="1"/>
  <c r="J59" i="1"/>
  <c r="J58" i="1"/>
  <c r="J57" i="1"/>
  <c r="J52" i="1"/>
  <c r="J51" i="1"/>
  <c r="J50" i="1"/>
  <c r="J48" i="1"/>
  <c r="J49" i="1"/>
  <c r="J47" i="1"/>
  <c r="J46" i="1"/>
  <c r="J45" i="1"/>
  <c r="J43" i="1"/>
  <c r="J44" i="1"/>
  <c r="J41" i="1"/>
  <c r="J42" i="1"/>
  <c r="J40" i="1"/>
  <c r="J39" i="1"/>
  <c r="J38" i="1"/>
  <c r="J37" i="1"/>
  <c r="J34" i="1"/>
  <c r="J35" i="1"/>
  <c r="J33" i="1"/>
  <c r="J30" i="1"/>
  <c r="J31" i="1"/>
  <c r="J25" i="1"/>
  <c r="J24" i="1"/>
  <c r="J21" i="1"/>
  <c r="J22" i="1"/>
  <c r="J20" i="1"/>
  <c r="J19" i="1"/>
  <c r="J18" i="1"/>
  <c r="J15" i="1"/>
  <c r="J14" i="1"/>
  <c r="J17" i="1"/>
  <c r="J16" i="1"/>
  <c r="J13" i="1"/>
  <c r="J12" i="1"/>
  <c r="J11" i="1"/>
  <c r="J10" i="1"/>
  <c r="J8" i="1"/>
  <c r="J6" i="1"/>
  <c r="J9" i="1"/>
  <c r="J5" i="1"/>
  <c r="J4" i="1"/>
</calcChain>
</file>

<file path=xl/sharedStrings.xml><?xml version="1.0" encoding="utf-8"?>
<sst xmlns="http://schemas.openxmlformats.org/spreadsheetml/2006/main" count="1254" uniqueCount="292">
  <si>
    <t>DISTRICT</t>
  </si>
  <si>
    <t>CANDIDATE AND/OR COMMITTEE NAME</t>
  </si>
  <si>
    <t>PARTY</t>
  </si>
  <si>
    <t>INC/ CHAL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</si>
  <si>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</si>
  <si>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</si>
  <si>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</si>
  <si>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</si>
  <si>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</si>
  <si>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</si>
  <si>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</si>
  <si>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 xml:space="preserve">GARCIA-BALICKI, YOLANDA  </t>
  </si>
  <si>
    <t>D</t>
  </si>
  <si>
    <t>R</t>
  </si>
  <si>
    <t>TESTA, MICHAEL L JR</t>
  </si>
  <si>
    <t xml:space="preserve">SELWOOD, JACOB  </t>
  </si>
  <si>
    <t>I</t>
  </si>
  <si>
    <t xml:space="preserve">CAPIZOLA, JOHN  </t>
  </si>
  <si>
    <t xml:space="preserve">HANKERSON, JULIA  </t>
  </si>
  <si>
    <t>GARCIA-BALICKI CAPIZOLA HANKERSON     (WILSON)</t>
  </si>
  <si>
    <t>SIMONSEN &amp; MCCLELLAN</t>
  </si>
  <si>
    <t xml:space="preserve">MAZZEO, VINCE  </t>
  </si>
  <si>
    <t xml:space="preserve">POLISTINA, VINCE  </t>
  </si>
  <si>
    <t xml:space="preserve">GUARDIAN, DONALD A </t>
  </si>
  <si>
    <t xml:space="preserve">SWIFT, CLAIRE  </t>
  </si>
  <si>
    <t xml:space="preserve">ARMATO, JOHN  </t>
  </si>
  <si>
    <t xml:space="preserve">FITZPATRICK, CAREN  </t>
  </si>
  <si>
    <t>GUARDIAN &amp; SWIFT</t>
  </si>
  <si>
    <t>MAZZEO ARMATO &amp; FITZPATRICK FOR DISTRICT 2</t>
  </si>
  <si>
    <t xml:space="preserve">SWEENEY, STEPHEN  </t>
  </si>
  <si>
    <t xml:space="preserve">TALIAFERRO, ADAM  </t>
  </si>
  <si>
    <t xml:space="preserve">BURZICHELLI, JOHN  </t>
  </si>
  <si>
    <t xml:space="preserve">MADDEN, FRED H </t>
  </si>
  <si>
    <t xml:space="preserve">MOSQUERA, GABRIELA  </t>
  </si>
  <si>
    <t xml:space="preserve">MORIARTY, PAUL D </t>
  </si>
  <si>
    <t xml:space="preserve">CRUZ-PEREZ, NILSA  </t>
  </si>
  <si>
    <t xml:space="preserve">SPEARMAN, WILLIAM  </t>
  </si>
  <si>
    <t xml:space="preserve">MOEN, WILLIAM  </t>
  </si>
  <si>
    <t xml:space="preserve">BEACH, JAMES  </t>
  </si>
  <si>
    <t xml:space="preserve">GREENWALD, LOUIS D </t>
  </si>
  <si>
    <t xml:space="preserve">LAMPITT, PAMELA R </t>
  </si>
  <si>
    <t>FOLEY FARMER SUPER</t>
  </si>
  <si>
    <t xml:space="preserve">SINGLETON, TROY E </t>
  </si>
  <si>
    <t xml:space="preserve">ARNOLD, MICHELLE  </t>
  </si>
  <si>
    <t xml:space="preserve">MURPHY, CAROL A </t>
  </si>
  <si>
    <t xml:space="preserve">CONAWAY, HERBERT C </t>
  </si>
  <si>
    <t>DILLON &amp; JESUELE</t>
  </si>
  <si>
    <t xml:space="preserve">ADDIEGO, DAWN MARIE  </t>
  </si>
  <si>
    <t xml:space="preserve">STANFIELD, JEAN  </t>
  </si>
  <si>
    <t xml:space="preserve">NATALE, MARK  </t>
  </si>
  <si>
    <t xml:space="preserve">ECKEL, ALLISON  </t>
  </si>
  <si>
    <t xml:space="preserve">TORRISSI, MICHAEL  </t>
  </si>
  <si>
    <t xml:space="preserve">UMBA, BRANDON  </t>
  </si>
  <si>
    <t>ADDIEGO NATALE &amp; ECKEL</t>
  </si>
  <si>
    <t>CONNORS RUMPF &amp; GOVE</t>
  </si>
  <si>
    <t xml:space="preserve">HOLZAPFEL, JAMES W </t>
  </si>
  <si>
    <t xml:space="preserve">MAMMANO, EMMA  </t>
  </si>
  <si>
    <t xml:space="preserve">MCGUCKIN, GREGORY P </t>
  </si>
  <si>
    <t xml:space="preserve">CATALANO, JOHN  </t>
  </si>
  <si>
    <t>HOLZAPFEL MCGUCKIN &amp; CATALANO</t>
  </si>
  <si>
    <t xml:space="preserve">GOPAL, VIN  </t>
  </si>
  <si>
    <t xml:space="preserve">ANNETTA, LORI  </t>
  </si>
  <si>
    <t xml:space="preserve">DOWNEY, JOANN  </t>
  </si>
  <si>
    <t xml:space="preserve">HOUGHTALING, ERIC  </t>
  </si>
  <si>
    <t xml:space="preserve">PIPERNO, MARILYN  </t>
  </si>
  <si>
    <t xml:space="preserve">EULNER, KIM  </t>
  </si>
  <si>
    <t>GOPAL DOWNEY &amp; HOUGHTALING</t>
  </si>
  <si>
    <t>ANNETTA PIPERINO AND EULNER</t>
  </si>
  <si>
    <t xml:space="preserve">THOMPSON, SAMUEL D </t>
  </si>
  <si>
    <t xml:space="preserve">DANCER, RONALD S </t>
  </si>
  <si>
    <t xml:space="preserve">CLIFTON, ROBERT D </t>
  </si>
  <si>
    <t>SOLOMENO, VINCENT  III</t>
  </si>
  <si>
    <t xml:space="preserve">O'SCANLON, DECLAN  </t>
  </si>
  <si>
    <t xml:space="preserve">HOWARD, ERIN  </t>
  </si>
  <si>
    <t xml:space="preserve">FRIEDMAN, ALLISON  </t>
  </si>
  <si>
    <t xml:space="preserve">FLYNN, VICTORIA  </t>
  </si>
  <si>
    <t xml:space="preserve">SCHARFENBERGER, GERARD  </t>
  </si>
  <si>
    <t>SOLOMENO HOWARD &amp; FRIEDMAN FOR LD 13</t>
  </si>
  <si>
    <t xml:space="preserve">GREENSTEIN, LINDA R </t>
  </si>
  <si>
    <t xml:space="preserve">ELIAS, ADAM J </t>
  </si>
  <si>
    <t xml:space="preserve">DEANGELO, WAYNE P </t>
  </si>
  <si>
    <t xml:space="preserve">BENSON, DANIEL R </t>
  </si>
  <si>
    <t xml:space="preserve">TURNER, SHIRLEY K </t>
  </si>
  <si>
    <t xml:space="preserve">VERRELLI, ANTHONY  </t>
  </si>
  <si>
    <t xml:space="preserve">REYNOLDS-JACKSON, VERLINA  </t>
  </si>
  <si>
    <t xml:space="preserve">PAPPAS, MICHAEL  </t>
  </si>
  <si>
    <t xml:space="preserve">ZWICKER, ANDREW  </t>
  </si>
  <si>
    <t>LUKAC, JOSEPH A III</t>
  </si>
  <si>
    <t xml:space="preserve">PANICO, VINCENT  </t>
  </si>
  <si>
    <t xml:space="preserve">FREIMAN, ROY  </t>
  </si>
  <si>
    <t xml:space="preserve">JAFFER, SADAF F </t>
  </si>
  <si>
    <t>PAPPAS PANICO &amp; LUKAC</t>
  </si>
  <si>
    <t>ZWICKER JAFFER &amp; FREIMAN</t>
  </si>
  <si>
    <t xml:space="preserve">SMITH, BOB  </t>
  </si>
  <si>
    <t xml:space="preserve">EGAN, JOSEPH V </t>
  </si>
  <si>
    <t xml:space="preserve">DANIELSEN, JOSEPH  </t>
  </si>
  <si>
    <t>DIEGNAN, PATRICK J JR</t>
  </si>
  <si>
    <t xml:space="preserve">STANLEY, STERLEY S </t>
  </si>
  <si>
    <t xml:space="preserve">KARABINCHAK, ROBERT  </t>
  </si>
  <si>
    <t xml:space="preserve">FAM, ANGELA  </t>
  </si>
  <si>
    <t xml:space="preserve">MCCANN MOTT, MELANIE  </t>
  </si>
  <si>
    <t>DIEGNAN KARABINCHAK &amp; STANLEY</t>
  </si>
  <si>
    <t xml:space="preserve">VITALE, JOSEPH F </t>
  </si>
  <si>
    <t xml:space="preserve">LOPEZ, YVONNE  </t>
  </si>
  <si>
    <t xml:space="preserve">GALLO, ANTHONY D </t>
  </si>
  <si>
    <t xml:space="preserve">COUGHLIN, CRAIG J </t>
  </si>
  <si>
    <t xml:space="preserve">CRYAN, JOSEPH  </t>
  </si>
  <si>
    <t xml:space="preserve">ATKINS, REGINALD  </t>
  </si>
  <si>
    <t xml:space="preserve">QUIJANO, ANNETTE  </t>
  </si>
  <si>
    <t>CRYAN QUIJANO &amp; ATKINS</t>
  </si>
  <si>
    <t xml:space="preserve">BRAMNICK, JON  </t>
  </si>
  <si>
    <t>SIGNORELLO, JOSEPH  III</t>
  </si>
  <si>
    <t xml:space="preserve">MUNOZ, NANCY  </t>
  </si>
  <si>
    <t xml:space="preserve">MATSIKOUDIS, MICHELLE  </t>
  </si>
  <si>
    <t xml:space="preserve">GRANER, ELIZABETH A </t>
  </si>
  <si>
    <t xml:space="preserve">MEHROTRA, ANJALI  </t>
  </si>
  <si>
    <t>BRAMNICK MUNOZ &amp; MATSIKOUDIS</t>
  </si>
  <si>
    <t>SIGNORELLO GRANER &amp; MEHOTRA</t>
  </si>
  <si>
    <t xml:space="preserve">MICHELSON, WILLIAM H </t>
  </si>
  <si>
    <t xml:space="preserve">SCUTARI, NICHOLAS P </t>
  </si>
  <si>
    <t xml:space="preserve">CARTER, LINDA  </t>
  </si>
  <si>
    <t xml:space="preserve">KENNEDY, JAMES  </t>
  </si>
  <si>
    <t xml:space="preserve">DOHERTY, MIKE  </t>
  </si>
  <si>
    <t xml:space="preserve">DIMAIO, JOHN  </t>
  </si>
  <si>
    <t>KAUFMAN &amp; LABELLE FOR LD23 ASSEMBLY</t>
  </si>
  <si>
    <t>DOHERTY DIMAIO &amp; PETERSON</t>
  </si>
  <si>
    <t xml:space="preserve">OROHO, STEVEN V </t>
  </si>
  <si>
    <t xml:space="preserve">WIRTHS, HAROLD J </t>
  </si>
  <si>
    <t xml:space="preserve">SPACE, F PARKER  </t>
  </si>
  <si>
    <t xml:space="preserve">BUCCO, ANTHONY M </t>
  </si>
  <si>
    <t xml:space="preserve">GRAYZEL, JEFFREY  </t>
  </si>
  <si>
    <t xml:space="preserve">VERES, PATRICIA  </t>
  </si>
  <si>
    <t xml:space="preserve">BERGEN, BRIAN  </t>
  </si>
  <si>
    <t xml:space="preserve">DUNN, AURA  </t>
  </si>
  <si>
    <t xml:space="preserve">BARNETT, LAUREN  </t>
  </si>
  <si>
    <t>GRAYZEL BARNETT &amp; VERES</t>
  </si>
  <si>
    <t>BUCCO BERGEN &amp; DUNN</t>
  </si>
  <si>
    <t xml:space="preserve">PENNACCHIO, JOE  </t>
  </si>
  <si>
    <t xml:space="preserve">CLARK, CHRISTINE  </t>
  </si>
  <si>
    <t xml:space="preserve">BARRANCO, CHRISTIAN E </t>
  </si>
  <si>
    <t xml:space="preserve">WEBBER, JAY  </t>
  </si>
  <si>
    <t>BROWN-BLAEUER &amp; FADDEN</t>
  </si>
  <si>
    <t xml:space="preserve">CODEY, RICHARD J </t>
  </si>
  <si>
    <t xml:space="preserve">SYM, JONATHAN  </t>
  </si>
  <si>
    <t xml:space="preserve">JASEY, MILA M </t>
  </si>
  <si>
    <t xml:space="preserve">MCKEON, JOHN F </t>
  </si>
  <si>
    <t xml:space="preserve">RYAN, KEVIN  </t>
  </si>
  <si>
    <t>CODEY MCKEON JASEY</t>
  </si>
  <si>
    <t xml:space="preserve">RICE, RONALD L </t>
  </si>
  <si>
    <t xml:space="preserve">CAPUTO, RALPH R </t>
  </si>
  <si>
    <t xml:space="preserve">PINTOR MARIN, ELIANA  </t>
  </si>
  <si>
    <t xml:space="preserve">SPEIGHT, SHANIQUE  </t>
  </si>
  <si>
    <t xml:space="preserve">STINGER, DAN  </t>
  </si>
  <si>
    <t xml:space="preserve">SINGER, ROBERT  </t>
  </si>
  <si>
    <t xml:space="preserve">THOMSON, EDWARD H </t>
  </si>
  <si>
    <t xml:space="preserve">KEAN, SEAN T </t>
  </si>
  <si>
    <t xml:space="preserve">SAMPSON, WILLIAM  </t>
  </si>
  <si>
    <t xml:space="preserve">MCKNIGHT, ANGELA V </t>
  </si>
  <si>
    <t xml:space="preserve">SACCO, NICHOLAS  </t>
  </si>
  <si>
    <t xml:space="preserve">JIMENEZ, ANGELICA M </t>
  </si>
  <si>
    <t xml:space="preserve">MEJIA, PEDRO  </t>
  </si>
  <si>
    <t xml:space="preserve">STACK, BRIAN P </t>
  </si>
  <si>
    <t xml:space="preserve">MUKHERJI, RAJ  </t>
  </si>
  <si>
    <t xml:space="preserve">GILL, NIA H </t>
  </si>
  <si>
    <t xml:space="preserve">GIBLIN, THOMAS P </t>
  </si>
  <si>
    <t xml:space="preserve">TIMBERLAKE, BRITNEE N </t>
  </si>
  <si>
    <t xml:space="preserve">POU, NELIDA  </t>
  </si>
  <si>
    <t xml:space="preserve">SUMTER, SHAVONDA  </t>
  </si>
  <si>
    <t xml:space="preserve">SARLO, PAUL A </t>
  </si>
  <si>
    <t xml:space="preserve">SCHAER, GARY  </t>
  </si>
  <si>
    <t xml:space="preserve">CALABRESE, CLINTON  </t>
  </si>
  <si>
    <t xml:space="preserve">JOHNSON, GORDON M </t>
  </si>
  <si>
    <t xml:space="preserve">HAIDER, SHAMA A </t>
  </si>
  <si>
    <t xml:space="preserve">PARK, ELLEN J </t>
  </si>
  <si>
    <t xml:space="preserve">LAGANA, JOSEPH A </t>
  </si>
  <si>
    <t xml:space="preserve">SWAIN, LISA  </t>
  </si>
  <si>
    <t xml:space="preserve">TULLY, CHRIS  </t>
  </si>
  <si>
    <t>SWAIN &amp; TULLY</t>
  </si>
  <si>
    <t xml:space="preserve">SCHEPISI, HOLLY  </t>
  </si>
  <si>
    <t xml:space="preserve">DUGAN, RUTH  </t>
  </si>
  <si>
    <t xml:space="preserve">AUTH, ROBERT  </t>
  </si>
  <si>
    <t xml:space="preserve">DEFUCCIO, DEANNE  </t>
  </si>
  <si>
    <t xml:space="preserve">IANNUZZI, MELINDA J </t>
  </si>
  <si>
    <t xml:space="preserve">ALMEDA, KARLITO A </t>
  </si>
  <si>
    <t>SCHEPISI AUTH &amp; DEFUCCIO</t>
  </si>
  <si>
    <t>DUGAN IANNUZZI &amp; ALMEDA</t>
  </si>
  <si>
    <t xml:space="preserve">CORRADO, KRISTIN M </t>
  </si>
  <si>
    <t xml:space="preserve">ALLARD, GENEVIEVE  </t>
  </si>
  <si>
    <t xml:space="preserve">ROONEY, KEVIN J </t>
  </si>
  <si>
    <t xml:space="preserve">DEPHILLIPS, CHRISTOPHER P </t>
  </si>
  <si>
    <t>ROONEY &amp; DEPHILLIPS</t>
  </si>
  <si>
    <t>2021 GENERAL ELECTION 29-DAY PRE-ELECTION REPORTING PERIOD</t>
  </si>
  <si>
    <t xml:space="preserve">MAGNER, NICHOLAS  </t>
  </si>
  <si>
    <t>A1</t>
  </si>
  <si>
    <t xml:space="preserve">GONZALEZ, DENISE  </t>
  </si>
  <si>
    <t xml:space="preserve">KLINE, PATRICIA  </t>
  </si>
  <si>
    <t xml:space="preserve">COOK, CLYDE  </t>
  </si>
  <si>
    <t>SEPSEY &amp; DIMATTEO</t>
  </si>
  <si>
    <t>A2</t>
  </si>
  <si>
    <t xml:space="preserve">WRIGHT, DAVID T </t>
  </si>
  <si>
    <t xml:space="preserve">DISCENZA, REGINA C </t>
  </si>
  <si>
    <t xml:space="preserve">JACKSON, ALEXIS  </t>
  </si>
  <si>
    <t xml:space="preserve">HENNINGER-HOLLAND, KRISTEN  </t>
  </si>
  <si>
    <t xml:space="preserve">QUILTER, MARY  </t>
  </si>
  <si>
    <t xml:space="preserve">KONO, GARITT  </t>
  </si>
  <si>
    <t xml:space="preserve">FAISON, DOMINIQUE  </t>
  </si>
  <si>
    <t xml:space="preserve">ALTOMONTE, JOSEPH  </t>
  </si>
  <si>
    <t xml:space="preserve">BOLLENTIN, MICHAEL  </t>
  </si>
  <si>
    <t xml:space="preserve">SHAH, BINA  </t>
  </si>
  <si>
    <t xml:space="preserve">PACHUTA, ANDREW  </t>
  </si>
  <si>
    <t xml:space="preserve">GAUL, SUSAN  </t>
  </si>
  <si>
    <t xml:space="preserve">REYES, PEDRO M </t>
  </si>
  <si>
    <t xml:space="preserve">BARRIER, CATHERINE  </t>
  </si>
  <si>
    <t>ABATE &amp; GABRA</t>
  </si>
  <si>
    <t xml:space="preserve">PATEL, VIHAL  </t>
  </si>
  <si>
    <t xml:space="preserve">AWAD, DAVID  </t>
  </si>
  <si>
    <t xml:space="preserve">PISAR, PEDRO  </t>
  </si>
  <si>
    <t xml:space="preserve">HERBERG, HANS  </t>
  </si>
  <si>
    <t xml:space="preserve">KING, DENISE  </t>
  </si>
  <si>
    <t xml:space="preserve">COOK, FREDERICK P </t>
  </si>
  <si>
    <t xml:space="preserve">COOK, G CAROL  </t>
  </si>
  <si>
    <t xml:space="preserve">FADDEN, SCOTT P </t>
  </si>
  <si>
    <t xml:space="preserve">KRAEMER, ADAM  </t>
  </si>
  <si>
    <t xml:space="preserve">SALTERS, DEBRA  </t>
  </si>
  <si>
    <t xml:space="preserve">SCHULMAN, NEIL A </t>
  </si>
  <si>
    <t xml:space="preserve">KHAN, AGHA M </t>
  </si>
  <si>
    <t xml:space="preserve">MARTE, MARCOS  </t>
  </si>
  <si>
    <t xml:space="preserve">POLLACK, SCOTT  </t>
  </si>
  <si>
    <t xml:space="preserve">ANDERSON, TAFARI K </t>
  </si>
  <si>
    <t xml:space="preserve">DEVITA, IRENE  </t>
  </si>
  <si>
    <t xml:space="preserve">PENGITORE, KENNETH  </t>
  </si>
  <si>
    <t>MAJAGHA &amp; YAMISHA</t>
  </si>
  <si>
    <t>SARLO SCHAER &amp; CALABRESE</t>
  </si>
  <si>
    <t>KOONTZ PATRICK &amp; DURFEE 37TH DISTRICT REPUBLICANS</t>
  </si>
  <si>
    <t>MASTROFILIPO &amp; TAYLOR</t>
  </si>
  <si>
    <t xml:space="preserve">TOSONE, JAMES  </t>
  </si>
  <si>
    <t xml:space="preserve">GALLO, MICHAEL  </t>
  </si>
  <si>
    <t>DURR PATRICK &amp; SAWYER</t>
  </si>
  <si>
    <t>PAKRADOONI, STEPHEN H JR</t>
  </si>
  <si>
    <t xml:space="preserve">ARBIOL, RAYA  </t>
  </si>
  <si>
    <t xml:space="preserve">PALAZZOLLA, MICHAEL  </t>
  </si>
  <si>
    <t xml:space="preserve">JOHNSON, PATRICIA A </t>
  </si>
  <si>
    <t xml:space="preserve">KULAS, BRIAN P </t>
  </si>
  <si>
    <t xml:space="preserve">BANKO, BRUCE  </t>
  </si>
  <si>
    <t xml:space="preserve">SYPHER, DAVID  </t>
  </si>
  <si>
    <t xml:space="preserve">CONTELLA, FRANK  </t>
  </si>
  <si>
    <t xml:space="preserve">TUCKER, CLEOPATRA G </t>
  </si>
  <si>
    <t xml:space="preserve">HEADEN, MONIQUE  </t>
  </si>
  <si>
    <t xml:space="preserve">D`ANGELO, ANTHONY  </t>
  </si>
  <si>
    <t xml:space="preserve">RUIZ, M TERESA  </t>
  </si>
  <si>
    <t xml:space="preserve">FILOSA, MATTHEW  </t>
  </si>
  <si>
    <t xml:space="preserve">DOBBINS, STEPHEN  </t>
  </si>
  <si>
    <t xml:space="preserve">CUNNINGHAM, SANDRA B </t>
  </si>
  <si>
    <t xml:space="preserve">JAVIER, ROSE  </t>
  </si>
  <si>
    <t xml:space="preserve">VILA, BRANDON  </t>
  </si>
  <si>
    <t xml:space="preserve">BARBADILLO, JUAN  </t>
  </si>
  <si>
    <t xml:space="preserve">CLAUDIO, TAMARA  </t>
  </si>
  <si>
    <t xml:space="preserve">RODRIGUEZ, MARISELA  </t>
  </si>
  <si>
    <t xml:space="preserve">CHAPARRO, ANNETTE  </t>
  </si>
  <si>
    <t xml:space="preserve">CURTIS, JACOB  </t>
  </si>
  <si>
    <t>CHILDRESS, CLENARD H JR</t>
  </si>
  <si>
    <t xml:space="preserve">WIMBERLY, BENJIE E </t>
  </si>
  <si>
    <t>AURIEMMA AURIEMMA &amp; VISO</t>
  </si>
  <si>
    <t xml:space="preserve">COLEY, GLEN  </t>
  </si>
  <si>
    <t xml:space="preserve">PANNELL, NATACHA M </t>
  </si>
  <si>
    <t xml:space="preserve">GARCIA, RICHARD  </t>
  </si>
  <si>
    <t xml:space="preserve">SEDON, MICHAEL A </t>
  </si>
  <si>
    <t xml:space="preserve">MCNAMARA, NICOLE  </t>
  </si>
  <si>
    <t>S</t>
  </si>
  <si>
    <t>A</t>
  </si>
  <si>
    <t>OFFICS/A</t>
  </si>
  <si>
    <t>S/A</t>
  </si>
  <si>
    <t>*FILING KEY</t>
  </si>
  <si>
    <t>R = LONG FORM R-1 FILER</t>
  </si>
  <si>
    <t>A1 OR A2 = SHORT FORM FILER</t>
  </si>
  <si>
    <t>THIS SUMMARY INCLUDES REPORTS RECEIVED AS OF 5:00 P.M. 10/7/2021.  PLEASE CHECK THE WEBSITE</t>
  </si>
  <si>
    <t>OR ELEC'S PUBLIC ROOM TO VIEW REPORTS RECEIVED AFTER THIS DATE.</t>
  </si>
  <si>
    <t>THIS SUMMARY CONTAINS INFORMATION AS REPORTED TO THE COMMISSION ON THE 29-DAY PRE-ELECTION REPORTING PERIOD OR THE MOST</t>
  </si>
  <si>
    <t>RECENT  REPORT FILED.  FOR ADDITIONAL INFORMATION, PLEASE REVIEW EACH INDIVIDUAL REPORT.</t>
  </si>
  <si>
    <t>S/A/A</t>
  </si>
  <si>
    <t>A/A</t>
  </si>
  <si>
    <t>SWEENEY BURZICHELLI &amp; TALIAFERRO</t>
  </si>
  <si>
    <t>C</t>
  </si>
  <si>
    <t>C/C/C</t>
  </si>
  <si>
    <t>I/I</t>
  </si>
  <si>
    <t>C/C</t>
  </si>
  <si>
    <t>C/I/C</t>
  </si>
  <si>
    <t>I/I/I</t>
  </si>
  <si>
    <t>I/C/C</t>
  </si>
  <si>
    <t>C/C/I</t>
  </si>
  <si>
    <t>I/I/C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</si>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</sst>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7025-9105-435C-B7AB-FF487F23629E}">
  <sheetPr>
    <pageSetUpPr fitToPage="1"/>
  </sheetPr>
  <dimension ref="A1:K267"/>
  <sheetViews>
    <sheetView tabSelected="1" workbookViewId="0">
      <selection activeCell="L23" sqref="L23"/>
    </sheetView>
  </sheetViews>
  <sheetFormatPr defaultRowHeight="15" x14ac:dyDescent="0.25"/>
  <cols>
    <col min="1" max="1" width="9.140625" style="7"/>
    <col min="2" max="2" width="38.7109375" style="1" customWidth="1"/>
    <col min="3" max="4" width="9.140625" style="7"/>
    <col min="5" max="5" width="7.7109375" style="7" customWidth="1"/>
    <col min="6" max="6" width="15.42578125" style="8" customWidth="1"/>
    <col min="7" max="7" width="13.7109375" style="8" customWidth="1"/>
    <col min="8" max="8" width="14.140625" style="8" customWidth="1"/>
    <col min="9" max="9" width="15" style="8" customWidth="1"/>
    <col min="10" max="10" width="15.7109375" style="8" customWidth="1"/>
    <col min="11" max="11" width="9.140625" style="7"/>
    <col min="12" max="16384" width="9.140625" style="1"/>
  </cols>
  <sheetData>
    <row r="1" spans="1:11" ht="30" customHeight="1" x14ac:dyDescent="0.25">
      <c r="A1" s="13" t="s">
        <v>191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45" x14ac:dyDescent="0.25">
      <c r="A2" s="2" t="s">
        <v>0</v>
      </c>
      <c r="B2" s="3" t="s">
        <v>1</v>
      </c>
      <c r="C2" s="2" t="s">
        <v>270</v>
      </c>
      <c r="D2" s="2" t="s">
        <v>2</v>
      </c>
      <c r="E2" s="4" t="s">
        <v>3</v>
      </c>
      <c r="F2" s="5" t="s">
        <v>4</v>
      </c>
      <c r="G2" s="5" t="s">
        <v>5</v>
      </c>
      <c r="H2" s="6" t="s">
        <v>6</v>
      </c>
      <c r="I2" s="6" t="s">
        <v>7</v>
      </c>
      <c r="J2" s="6" t="s">
        <v>8</v>
      </c>
      <c r="K2" s="2" t="s">
        <v>9</v>
      </c>
    </row>
    <row r="3" spans="1:11" x14ac:dyDescent="0.25">
      <c r="F3" s="8" t="s">
        <v>10</v>
      </c>
      <c r="G3" s="8" t="s">
        <v>10</v>
      </c>
      <c r="H3" s="8" t="s">
        <v>10</v>
      </c>
      <c r="I3" s="8" t="s">
        <v>10</v>
      </c>
      <c r="J3" s="8" t="s">
        <v>10</v>
      </c>
    </row>
    <row r="4" spans="1:11" x14ac:dyDescent="0.25">
      <c r="A4" s="7">
        <v>1</v>
      </c>
      <c r="B4" s="1" t="s">
        <v>11</v>
      </c>
      <c r="C4" s="7" t="s">
        <v>268</v>
      </c>
      <c r="D4" s="7" t="s">
        <v>12</v>
      </c>
      <c r="E4" s="7" t="s">
        <v>282</v>
      </c>
      <c r="F4" s="9">
        <v>18679</v>
      </c>
      <c r="G4" s="9">
        <v>9076</v>
      </c>
      <c r="H4" s="9">
        <v>18679</v>
      </c>
      <c r="I4" s="9">
        <v>9076</v>
      </c>
      <c r="J4" s="9">
        <f>H4-I4</f>
        <v>9603</v>
      </c>
      <c r="K4" s="7" t="s">
        <v>13</v>
      </c>
    </row>
    <row r="5" spans="1:11" x14ac:dyDescent="0.25">
      <c r="A5" s="7">
        <v>1</v>
      </c>
      <c r="B5" s="1" t="s">
        <v>14</v>
      </c>
      <c r="C5" s="7" t="s">
        <v>268</v>
      </c>
      <c r="D5" s="7" t="s">
        <v>13</v>
      </c>
      <c r="E5" s="7" t="s">
        <v>16</v>
      </c>
      <c r="F5" s="9">
        <v>332217.63</v>
      </c>
      <c r="G5" s="9">
        <v>102490.41</v>
      </c>
      <c r="H5" s="9">
        <v>332217.63</v>
      </c>
      <c r="I5" s="9">
        <v>102490.41</v>
      </c>
      <c r="J5" s="9">
        <f>H5-I5</f>
        <v>229727.22</v>
      </c>
      <c r="K5" s="7" t="s">
        <v>13</v>
      </c>
    </row>
    <row r="6" spans="1:11" x14ac:dyDescent="0.25">
      <c r="A6" s="7">
        <v>1</v>
      </c>
      <c r="B6" s="1" t="s">
        <v>17</v>
      </c>
      <c r="C6" s="7" t="s">
        <v>269</v>
      </c>
      <c r="D6" s="7" t="s">
        <v>12</v>
      </c>
      <c r="E6" s="7" t="s">
        <v>282</v>
      </c>
      <c r="F6" s="9">
        <v>12775</v>
      </c>
      <c r="G6" s="9">
        <v>12605</v>
      </c>
      <c r="H6" s="9">
        <v>12775</v>
      </c>
      <c r="I6" s="9">
        <v>12605</v>
      </c>
      <c r="J6" s="9">
        <f>H6-I6</f>
        <v>170</v>
      </c>
      <c r="K6" s="7" t="s">
        <v>13</v>
      </c>
    </row>
    <row r="7" spans="1:11" x14ac:dyDescent="0.25">
      <c r="A7" s="7">
        <v>1</v>
      </c>
      <c r="B7" s="1" t="s">
        <v>236</v>
      </c>
      <c r="C7" s="7" t="s">
        <v>269</v>
      </c>
      <c r="D7" s="7" t="s">
        <v>16</v>
      </c>
      <c r="E7" s="7" t="s">
        <v>282</v>
      </c>
      <c r="F7" s="9"/>
      <c r="G7" s="9"/>
      <c r="H7" s="9"/>
      <c r="I7" s="9"/>
      <c r="J7" s="9"/>
    </row>
    <row r="8" spans="1:11" x14ac:dyDescent="0.25">
      <c r="A8" s="7">
        <v>1</v>
      </c>
      <c r="B8" s="1" t="s">
        <v>18</v>
      </c>
      <c r="C8" s="7" t="s">
        <v>269</v>
      </c>
      <c r="D8" s="7" t="s">
        <v>12</v>
      </c>
      <c r="E8" s="7" t="s">
        <v>282</v>
      </c>
      <c r="F8" s="9">
        <v>2400</v>
      </c>
      <c r="G8" s="9">
        <v>0</v>
      </c>
      <c r="H8" s="9">
        <v>2400</v>
      </c>
      <c r="I8" s="9">
        <v>0</v>
      </c>
      <c r="J8" s="9">
        <f t="shared" ref="J8:J19" si="0">H8-I8</f>
        <v>2400</v>
      </c>
      <c r="K8" s="7" t="s">
        <v>13</v>
      </c>
    </row>
    <row r="9" spans="1:11" x14ac:dyDescent="0.25">
      <c r="A9" s="7">
        <v>1</v>
      </c>
      <c r="B9" s="1" t="s">
        <v>15</v>
      </c>
      <c r="C9" s="7" t="s">
        <v>269</v>
      </c>
      <c r="D9" s="7" t="s">
        <v>16</v>
      </c>
      <c r="E9" s="7" t="s">
        <v>282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0</v>
      </c>
      <c r="K9" s="7" t="s">
        <v>13</v>
      </c>
    </row>
    <row r="10" spans="1:11" x14ac:dyDescent="0.25">
      <c r="A10" s="7">
        <v>1</v>
      </c>
      <c r="B10" s="1" t="s">
        <v>19</v>
      </c>
      <c r="C10" s="7" t="s">
        <v>279</v>
      </c>
      <c r="D10" s="7" t="s">
        <v>12</v>
      </c>
      <c r="E10" s="7" t="s">
        <v>283</v>
      </c>
      <c r="F10" s="9">
        <v>10084.549999999999</v>
      </c>
      <c r="G10" s="9">
        <v>9851.48</v>
      </c>
      <c r="H10" s="9">
        <v>10084.549999999999</v>
      </c>
      <c r="I10" s="9">
        <v>9851.48</v>
      </c>
      <c r="J10" s="9">
        <f t="shared" si="0"/>
        <v>233.06999999999971</v>
      </c>
      <c r="K10" s="7" t="s">
        <v>13</v>
      </c>
    </row>
    <row r="11" spans="1:11" x14ac:dyDescent="0.25">
      <c r="A11" s="7">
        <v>1</v>
      </c>
      <c r="B11" s="1" t="s">
        <v>20</v>
      </c>
      <c r="C11" s="7" t="s">
        <v>280</v>
      </c>
      <c r="D11" s="7" t="s">
        <v>13</v>
      </c>
      <c r="E11" s="7" t="s">
        <v>284</v>
      </c>
      <c r="F11" s="9">
        <v>142402.15</v>
      </c>
      <c r="G11" s="9">
        <v>32732.62</v>
      </c>
      <c r="H11" s="9">
        <v>142402.15</v>
      </c>
      <c r="I11" s="9">
        <v>32732.62</v>
      </c>
      <c r="J11" s="9">
        <f t="shared" si="0"/>
        <v>109669.53</v>
      </c>
      <c r="K11" s="7" t="s">
        <v>13</v>
      </c>
    </row>
    <row r="12" spans="1:11" x14ac:dyDescent="0.25">
      <c r="A12" s="7">
        <v>2</v>
      </c>
      <c r="B12" s="1" t="s">
        <v>21</v>
      </c>
      <c r="C12" s="7" t="s">
        <v>268</v>
      </c>
      <c r="D12" s="7" t="s">
        <v>12</v>
      </c>
      <c r="E12" s="7" t="s">
        <v>282</v>
      </c>
      <c r="F12" s="9">
        <v>259965.01</v>
      </c>
      <c r="G12" s="9">
        <v>66844.34</v>
      </c>
      <c r="H12" s="9">
        <v>259965.01</v>
      </c>
      <c r="I12" s="9">
        <v>66844.34</v>
      </c>
      <c r="J12" s="9">
        <f t="shared" si="0"/>
        <v>193120.67</v>
      </c>
      <c r="K12" s="7" t="s">
        <v>13</v>
      </c>
    </row>
    <row r="13" spans="1:11" x14ac:dyDescent="0.25">
      <c r="A13" s="7">
        <v>2</v>
      </c>
      <c r="B13" s="1" t="s">
        <v>22</v>
      </c>
      <c r="C13" s="7" t="s">
        <v>268</v>
      </c>
      <c r="D13" s="7" t="s">
        <v>13</v>
      </c>
      <c r="E13" s="7" t="s">
        <v>282</v>
      </c>
      <c r="F13" s="9">
        <v>422233.38</v>
      </c>
      <c r="G13" s="9">
        <v>267941.21999999997</v>
      </c>
      <c r="H13" s="9">
        <v>422233.38</v>
      </c>
      <c r="I13" s="9">
        <v>267941.21999999997</v>
      </c>
      <c r="J13" s="9">
        <f t="shared" si="0"/>
        <v>154292.16000000003</v>
      </c>
      <c r="K13" s="7" t="s">
        <v>13</v>
      </c>
    </row>
    <row r="14" spans="1:11" x14ac:dyDescent="0.25">
      <c r="A14" s="7">
        <v>2</v>
      </c>
      <c r="B14" s="1" t="s">
        <v>25</v>
      </c>
      <c r="C14" s="7" t="s">
        <v>269</v>
      </c>
      <c r="D14" s="7" t="s">
        <v>12</v>
      </c>
      <c r="E14" s="7" t="s">
        <v>16</v>
      </c>
      <c r="F14" s="9">
        <v>76425.16</v>
      </c>
      <c r="G14" s="9">
        <v>34712</v>
      </c>
      <c r="H14" s="9">
        <v>76425.16</v>
      </c>
      <c r="I14" s="9">
        <v>34712</v>
      </c>
      <c r="J14" s="9">
        <f t="shared" si="0"/>
        <v>41713.160000000003</v>
      </c>
      <c r="K14" s="7" t="s">
        <v>13</v>
      </c>
    </row>
    <row r="15" spans="1:11" x14ac:dyDescent="0.25">
      <c r="A15" s="7">
        <v>2</v>
      </c>
      <c r="B15" s="1" t="s">
        <v>26</v>
      </c>
      <c r="C15" s="7" t="s">
        <v>269</v>
      </c>
      <c r="D15" s="7" t="s">
        <v>12</v>
      </c>
      <c r="E15" s="7" t="s">
        <v>282</v>
      </c>
      <c r="F15" s="9">
        <v>63075.17</v>
      </c>
      <c r="G15" s="9">
        <v>34793.919999999998</v>
      </c>
      <c r="H15" s="9">
        <v>63075.17</v>
      </c>
      <c r="I15" s="9">
        <v>34793.919999999998</v>
      </c>
      <c r="J15" s="9">
        <f t="shared" si="0"/>
        <v>28281.25</v>
      </c>
      <c r="K15" s="7" t="s">
        <v>13</v>
      </c>
    </row>
    <row r="16" spans="1:11" x14ac:dyDescent="0.25">
      <c r="A16" s="7">
        <v>2</v>
      </c>
      <c r="B16" s="1" t="s">
        <v>23</v>
      </c>
      <c r="C16" s="7" t="s">
        <v>269</v>
      </c>
      <c r="D16" s="7" t="s">
        <v>13</v>
      </c>
      <c r="E16" s="7" t="s">
        <v>282</v>
      </c>
      <c r="F16" s="9">
        <v>91065.81</v>
      </c>
      <c r="G16" s="9">
        <v>80823.63</v>
      </c>
      <c r="H16" s="9">
        <v>91065.81</v>
      </c>
      <c r="I16" s="9">
        <v>80823.63</v>
      </c>
      <c r="J16" s="9">
        <f t="shared" si="0"/>
        <v>10242.179999999993</v>
      </c>
      <c r="K16" s="7" t="s">
        <v>13</v>
      </c>
    </row>
    <row r="17" spans="1:11" x14ac:dyDescent="0.25">
      <c r="A17" s="7">
        <v>2</v>
      </c>
      <c r="B17" s="1" t="s">
        <v>24</v>
      </c>
      <c r="C17" s="7" t="s">
        <v>269</v>
      </c>
      <c r="D17" s="7" t="s">
        <v>13</v>
      </c>
      <c r="E17" s="7" t="s">
        <v>282</v>
      </c>
      <c r="F17" s="9">
        <v>151439.65</v>
      </c>
      <c r="G17" s="9">
        <v>85668.12</v>
      </c>
      <c r="H17" s="9">
        <v>151439.65</v>
      </c>
      <c r="I17" s="9">
        <v>85668.12</v>
      </c>
      <c r="J17" s="9">
        <f t="shared" si="0"/>
        <v>65771.53</v>
      </c>
      <c r="K17" s="7" t="s">
        <v>13</v>
      </c>
    </row>
    <row r="18" spans="1:11" x14ac:dyDescent="0.25">
      <c r="A18" s="7">
        <v>2</v>
      </c>
      <c r="B18" s="1" t="s">
        <v>27</v>
      </c>
      <c r="C18" s="7" t="s">
        <v>280</v>
      </c>
      <c r="D18" s="7" t="s">
        <v>13</v>
      </c>
      <c r="E18" s="7" t="s">
        <v>285</v>
      </c>
      <c r="F18" s="9">
        <v>124963</v>
      </c>
      <c r="G18" s="9">
        <v>89402.14</v>
      </c>
      <c r="H18" s="9">
        <v>124963</v>
      </c>
      <c r="I18" s="9">
        <v>89402.14</v>
      </c>
      <c r="J18" s="9">
        <f t="shared" si="0"/>
        <v>35560.86</v>
      </c>
      <c r="K18" s="7" t="s">
        <v>13</v>
      </c>
    </row>
    <row r="19" spans="1:11" x14ac:dyDescent="0.25">
      <c r="A19" s="7">
        <v>2</v>
      </c>
      <c r="B19" s="1" t="s">
        <v>28</v>
      </c>
      <c r="C19" s="7" t="s">
        <v>279</v>
      </c>
      <c r="D19" s="7" t="s">
        <v>12</v>
      </c>
      <c r="E19" s="7" t="s">
        <v>286</v>
      </c>
      <c r="F19" s="9">
        <v>664988.26</v>
      </c>
      <c r="G19" s="9">
        <v>567610.12</v>
      </c>
      <c r="H19" s="9">
        <v>664988.26</v>
      </c>
      <c r="I19" s="9">
        <v>567610.12</v>
      </c>
      <c r="J19" s="9">
        <f t="shared" si="0"/>
        <v>97378.140000000014</v>
      </c>
      <c r="K19" s="7" t="s">
        <v>13</v>
      </c>
    </row>
    <row r="20" spans="1:11" x14ac:dyDescent="0.25">
      <c r="A20" s="7">
        <v>3</v>
      </c>
      <c r="B20" s="1" t="s">
        <v>29</v>
      </c>
      <c r="C20" s="7" t="s">
        <v>268</v>
      </c>
      <c r="D20" s="7" t="s">
        <v>12</v>
      </c>
      <c r="E20" s="7" t="s">
        <v>16</v>
      </c>
      <c r="F20" s="9">
        <v>1282854.03</v>
      </c>
      <c r="G20" s="9">
        <v>490576.47</v>
      </c>
      <c r="H20" s="9">
        <v>1282854.03</v>
      </c>
      <c r="I20" s="9">
        <v>490576.47</v>
      </c>
      <c r="J20" s="9">
        <f>H20-I20</f>
        <v>792277.56</v>
      </c>
      <c r="K20" s="7" t="s">
        <v>13</v>
      </c>
    </row>
    <row r="21" spans="1:11" x14ac:dyDescent="0.25">
      <c r="A21" s="7">
        <v>3</v>
      </c>
      <c r="B21" s="1" t="s">
        <v>31</v>
      </c>
      <c r="C21" s="7" t="s">
        <v>269</v>
      </c>
      <c r="D21" s="7" t="s">
        <v>12</v>
      </c>
      <c r="E21" s="7" t="s">
        <v>16</v>
      </c>
      <c r="F21" s="9">
        <v>157397.21</v>
      </c>
      <c r="G21" s="9">
        <v>98464.23</v>
      </c>
      <c r="H21" s="9">
        <v>157397.21</v>
      </c>
      <c r="I21" s="9">
        <v>98464.23</v>
      </c>
      <c r="J21" s="9">
        <f>H21-I21</f>
        <v>58932.979999999996</v>
      </c>
      <c r="K21" s="7" t="s">
        <v>13</v>
      </c>
    </row>
    <row r="22" spans="1:11" x14ac:dyDescent="0.25">
      <c r="A22" s="7">
        <v>3</v>
      </c>
      <c r="B22" s="1" t="s">
        <v>30</v>
      </c>
      <c r="C22" s="7" t="s">
        <v>269</v>
      </c>
      <c r="D22" s="7" t="s">
        <v>12</v>
      </c>
      <c r="E22" s="7" t="s">
        <v>16</v>
      </c>
      <c r="F22" s="9">
        <v>115860.97</v>
      </c>
      <c r="G22" s="9">
        <v>90640.46</v>
      </c>
      <c r="H22" s="9">
        <v>115860.97</v>
      </c>
      <c r="I22" s="9">
        <v>90640.46</v>
      </c>
      <c r="J22" s="9">
        <f>H22-I22</f>
        <v>25220.509999999995</v>
      </c>
      <c r="K22" s="7" t="s">
        <v>13</v>
      </c>
    </row>
    <row r="23" spans="1:11" x14ac:dyDescent="0.25">
      <c r="A23" s="7">
        <v>3</v>
      </c>
      <c r="B23" s="1" t="s">
        <v>237</v>
      </c>
      <c r="C23" s="7" t="s">
        <v>279</v>
      </c>
      <c r="D23" s="7" t="s">
        <v>13</v>
      </c>
      <c r="E23" s="7" t="s">
        <v>283</v>
      </c>
      <c r="F23" s="9">
        <v>100</v>
      </c>
      <c r="G23" s="9">
        <v>0</v>
      </c>
      <c r="H23" s="9">
        <v>100</v>
      </c>
      <c r="I23" s="9">
        <v>0</v>
      </c>
      <c r="J23" s="9">
        <f>H23-I23</f>
        <v>100</v>
      </c>
      <c r="K23" s="7" t="s">
        <v>13</v>
      </c>
    </row>
    <row r="24" spans="1:11" x14ac:dyDescent="0.25">
      <c r="A24" s="7">
        <v>3</v>
      </c>
      <c r="B24" s="1" t="s">
        <v>281</v>
      </c>
      <c r="C24" s="7" t="s">
        <v>279</v>
      </c>
      <c r="D24" s="7" t="s">
        <v>12</v>
      </c>
      <c r="E24" s="7" t="s">
        <v>287</v>
      </c>
      <c r="F24" s="9">
        <v>1253954.28</v>
      </c>
      <c r="G24" s="9">
        <v>756523.9</v>
      </c>
      <c r="H24" s="9">
        <v>1253954.28</v>
      </c>
      <c r="I24" s="9">
        <v>756523.9</v>
      </c>
      <c r="J24" s="9">
        <f>H24-I24</f>
        <v>497430.38</v>
      </c>
      <c r="K24" s="7" t="s">
        <v>13</v>
      </c>
    </row>
    <row r="25" spans="1:11" x14ac:dyDescent="0.25">
      <c r="A25" s="7">
        <v>4</v>
      </c>
      <c r="B25" s="1" t="s">
        <v>32</v>
      </c>
      <c r="C25" s="7" t="s">
        <v>268</v>
      </c>
      <c r="D25" s="7" t="s">
        <v>12</v>
      </c>
      <c r="E25" s="7" t="s">
        <v>16</v>
      </c>
      <c r="F25" s="9">
        <v>107025.95</v>
      </c>
      <c r="G25" s="9">
        <v>13327.05</v>
      </c>
      <c r="H25" s="9">
        <v>107025.95</v>
      </c>
      <c r="I25" s="9">
        <v>13327.05</v>
      </c>
      <c r="J25" s="9">
        <f>H25-I25</f>
        <v>93698.9</v>
      </c>
      <c r="K25" s="7" t="s">
        <v>13</v>
      </c>
    </row>
    <row r="26" spans="1:11" x14ac:dyDescent="0.25">
      <c r="A26" s="7">
        <v>4</v>
      </c>
      <c r="B26" s="1" t="s">
        <v>238</v>
      </c>
      <c r="C26" s="7" t="s">
        <v>268</v>
      </c>
      <c r="D26" s="7" t="s">
        <v>13</v>
      </c>
      <c r="E26" s="7" t="s">
        <v>282</v>
      </c>
      <c r="F26" s="9"/>
      <c r="G26" s="9"/>
      <c r="H26" s="9"/>
      <c r="I26" s="9"/>
      <c r="J26" s="9"/>
    </row>
    <row r="27" spans="1:11" x14ac:dyDescent="0.25">
      <c r="A27" s="7">
        <v>4</v>
      </c>
      <c r="B27" s="1" t="s">
        <v>194</v>
      </c>
      <c r="C27" s="7" t="s">
        <v>269</v>
      </c>
      <c r="D27" s="7" t="s">
        <v>13</v>
      </c>
      <c r="E27" s="7" t="s">
        <v>282</v>
      </c>
      <c r="F27" s="9"/>
      <c r="G27" s="9"/>
      <c r="H27" s="9"/>
      <c r="I27" s="9"/>
      <c r="J27" s="9"/>
      <c r="K27" s="7" t="s">
        <v>193</v>
      </c>
    </row>
    <row r="28" spans="1:11" x14ac:dyDescent="0.25">
      <c r="A28" s="7">
        <v>4</v>
      </c>
      <c r="B28" s="1" t="s">
        <v>195</v>
      </c>
      <c r="C28" s="7" t="s">
        <v>269</v>
      </c>
      <c r="D28" s="7" t="s">
        <v>13</v>
      </c>
      <c r="E28" s="7" t="s">
        <v>282</v>
      </c>
      <c r="F28" s="9"/>
      <c r="G28" s="9"/>
      <c r="H28" s="9"/>
      <c r="I28" s="9"/>
      <c r="J28" s="9"/>
      <c r="K28" s="7" t="s">
        <v>193</v>
      </c>
    </row>
    <row r="29" spans="1:11" x14ac:dyDescent="0.25">
      <c r="A29" s="7">
        <v>4</v>
      </c>
      <c r="B29" s="1" t="s">
        <v>192</v>
      </c>
      <c r="C29" s="7" t="s">
        <v>269</v>
      </c>
      <c r="D29" s="7" t="s">
        <v>16</v>
      </c>
      <c r="E29" s="7" t="s">
        <v>282</v>
      </c>
      <c r="F29" s="9"/>
      <c r="G29" s="9"/>
      <c r="H29" s="9"/>
      <c r="I29" s="9"/>
      <c r="J29" s="9"/>
      <c r="K29" s="7" t="s">
        <v>193</v>
      </c>
    </row>
    <row r="30" spans="1:11" x14ac:dyDescent="0.25">
      <c r="A30" s="7">
        <v>4</v>
      </c>
      <c r="B30" s="1" t="s">
        <v>34</v>
      </c>
      <c r="C30" s="7" t="s">
        <v>269</v>
      </c>
      <c r="D30" s="7" t="s">
        <v>12</v>
      </c>
      <c r="E30" s="7" t="s">
        <v>16</v>
      </c>
      <c r="F30" s="9">
        <v>158022.04999999999</v>
      </c>
      <c r="G30" s="9">
        <v>11473.54</v>
      </c>
      <c r="H30" s="9">
        <v>158022.04999999999</v>
      </c>
      <c r="I30" s="9">
        <v>11473.54</v>
      </c>
      <c r="J30" s="9">
        <f>H30-I30</f>
        <v>146548.50999999998</v>
      </c>
      <c r="K30" s="7" t="s">
        <v>13</v>
      </c>
    </row>
    <row r="31" spans="1:11" x14ac:dyDescent="0.25">
      <c r="A31" s="7">
        <v>4</v>
      </c>
      <c r="B31" s="1" t="s">
        <v>33</v>
      </c>
      <c r="C31" s="7" t="s">
        <v>269</v>
      </c>
      <c r="D31" s="7" t="s">
        <v>12</v>
      </c>
      <c r="E31" s="7" t="s">
        <v>16</v>
      </c>
      <c r="F31" s="9">
        <v>72231.34</v>
      </c>
      <c r="G31" s="9">
        <v>6922.53</v>
      </c>
      <c r="H31" s="9">
        <v>72231.34</v>
      </c>
      <c r="I31" s="9">
        <v>6922.53</v>
      </c>
      <c r="J31" s="9">
        <f>H31-I31</f>
        <v>65308.81</v>
      </c>
      <c r="K31" s="7" t="s">
        <v>13</v>
      </c>
    </row>
    <row r="32" spans="1:11" x14ac:dyDescent="0.25">
      <c r="A32" s="7">
        <v>5</v>
      </c>
      <c r="B32" s="1" t="s">
        <v>196</v>
      </c>
      <c r="C32" s="7" t="s">
        <v>268</v>
      </c>
      <c r="D32" s="7" t="s">
        <v>13</v>
      </c>
      <c r="E32" s="7" t="s">
        <v>282</v>
      </c>
      <c r="F32" s="9"/>
      <c r="G32" s="9"/>
      <c r="H32" s="9"/>
      <c r="I32" s="9"/>
      <c r="J32" s="9"/>
      <c r="K32" s="7" t="s">
        <v>193</v>
      </c>
    </row>
    <row r="33" spans="1:11" x14ac:dyDescent="0.25">
      <c r="A33" s="7">
        <v>5</v>
      </c>
      <c r="B33" s="1" t="s">
        <v>35</v>
      </c>
      <c r="C33" s="7" t="s">
        <v>268</v>
      </c>
      <c r="D33" s="7" t="s">
        <v>12</v>
      </c>
      <c r="E33" s="7" t="s">
        <v>16</v>
      </c>
      <c r="F33" s="9">
        <v>167508.01999999999</v>
      </c>
      <c r="G33" s="9">
        <v>28486.45</v>
      </c>
      <c r="H33" s="9">
        <v>167508.01999999999</v>
      </c>
      <c r="I33" s="9">
        <v>28486.45</v>
      </c>
      <c r="J33" s="9">
        <f>H33-I33</f>
        <v>139021.56999999998</v>
      </c>
      <c r="K33" s="7" t="s">
        <v>13</v>
      </c>
    </row>
    <row r="34" spans="1:11" x14ac:dyDescent="0.25">
      <c r="A34" s="7">
        <v>5</v>
      </c>
      <c r="B34" s="1" t="s">
        <v>37</v>
      </c>
      <c r="C34" s="7" t="s">
        <v>269</v>
      </c>
      <c r="D34" s="7" t="s">
        <v>12</v>
      </c>
      <c r="E34" s="7" t="s">
        <v>16</v>
      </c>
      <c r="F34" s="9">
        <v>83980.56</v>
      </c>
      <c r="G34" s="9">
        <v>13201.98</v>
      </c>
      <c r="H34" s="9">
        <v>83980.56</v>
      </c>
      <c r="I34" s="9">
        <v>13201.98</v>
      </c>
      <c r="J34" s="9">
        <f>H34-I34</f>
        <v>70778.58</v>
      </c>
      <c r="K34" s="7" t="s">
        <v>13</v>
      </c>
    </row>
    <row r="35" spans="1:11" x14ac:dyDescent="0.25">
      <c r="A35" s="7">
        <v>5</v>
      </c>
      <c r="B35" s="1" t="s">
        <v>36</v>
      </c>
      <c r="C35" s="7" t="s">
        <v>269</v>
      </c>
      <c r="D35" s="7" t="s">
        <v>12</v>
      </c>
      <c r="E35" s="7" t="s">
        <v>16</v>
      </c>
      <c r="F35" s="9">
        <v>77643.27</v>
      </c>
      <c r="G35" s="9">
        <v>11375.49</v>
      </c>
      <c r="H35" s="9">
        <v>77643.27</v>
      </c>
      <c r="I35" s="9">
        <v>11375.49</v>
      </c>
      <c r="J35" s="9">
        <f>H35-I35</f>
        <v>66267.78</v>
      </c>
      <c r="K35" s="7" t="s">
        <v>13</v>
      </c>
    </row>
    <row r="36" spans="1:11" x14ac:dyDescent="0.25">
      <c r="A36" s="7">
        <v>5</v>
      </c>
      <c r="B36" s="1" t="s">
        <v>197</v>
      </c>
      <c r="C36" s="7" t="s">
        <v>280</v>
      </c>
      <c r="D36" s="7" t="s">
        <v>13</v>
      </c>
      <c r="E36" s="7" t="s">
        <v>285</v>
      </c>
      <c r="F36" s="9"/>
      <c r="G36" s="9"/>
      <c r="H36" s="9"/>
      <c r="I36" s="9"/>
      <c r="J36" s="9"/>
      <c r="K36" s="7" t="s">
        <v>198</v>
      </c>
    </row>
    <row r="37" spans="1:11" x14ac:dyDescent="0.25">
      <c r="A37" s="7">
        <v>6</v>
      </c>
      <c r="B37" s="1" t="s">
        <v>38</v>
      </c>
      <c r="C37" s="7" t="s">
        <v>268</v>
      </c>
      <c r="D37" s="7" t="s">
        <v>12</v>
      </c>
      <c r="E37" s="7" t="s">
        <v>16</v>
      </c>
      <c r="F37" s="9">
        <v>186219.68</v>
      </c>
      <c r="G37" s="9">
        <v>36751.65</v>
      </c>
      <c r="H37" s="9">
        <v>186219.68</v>
      </c>
      <c r="I37" s="9">
        <v>36751.65</v>
      </c>
      <c r="J37" s="9">
        <f t="shared" ref="J37:J52" si="1">H37-I37</f>
        <v>149468.03</v>
      </c>
      <c r="K37" s="7" t="s">
        <v>13</v>
      </c>
    </row>
    <row r="38" spans="1:11" x14ac:dyDescent="0.25">
      <c r="A38" s="7">
        <v>6</v>
      </c>
      <c r="B38" s="1" t="s">
        <v>39</v>
      </c>
      <c r="C38" s="7" t="s">
        <v>269</v>
      </c>
      <c r="D38" s="7" t="s">
        <v>12</v>
      </c>
      <c r="E38" s="7" t="s">
        <v>16</v>
      </c>
      <c r="F38" s="9">
        <v>302834.45</v>
      </c>
      <c r="G38" s="9">
        <v>45215.81</v>
      </c>
      <c r="H38" s="9">
        <v>302834.45</v>
      </c>
      <c r="I38" s="9">
        <v>45215.81</v>
      </c>
      <c r="J38" s="9">
        <f t="shared" si="1"/>
        <v>257618.64</v>
      </c>
      <c r="K38" s="7" t="s">
        <v>13</v>
      </c>
    </row>
    <row r="39" spans="1:11" x14ac:dyDescent="0.25">
      <c r="A39" s="7">
        <v>6</v>
      </c>
      <c r="B39" s="1" t="s">
        <v>40</v>
      </c>
      <c r="C39" s="7" t="s">
        <v>269</v>
      </c>
      <c r="D39" s="7" t="s">
        <v>12</v>
      </c>
      <c r="E39" s="7" t="s">
        <v>16</v>
      </c>
      <c r="F39" s="9">
        <v>128847.92</v>
      </c>
      <c r="G39" s="9">
        <v>14735.97</v>
      </c>
      <c r="H39" s="9">
        <v>128847.92</v>
      </c>
      <c r="I39" s="9">
        <v>14735.97</v>
      </c>
      <c r="J39" s="9">
        <f t="shared" si="1"/>
        <v>114111.95</v>
      </c>
      <c r="K39" s="7" t="s">
        <v>13</v>
      </c>
    </row>
    <row r="40" spans="1:11" x14ac:dyDescent="0.25">
      <c r="A40" s="7">
        <v>6</v>
      </c>
      <c r="B40" s="1" t="s">
        <v>41</v>
      </c>
      <c r="C40" s="7" t="s">
        <v>279</v>
      </c>
      <c r="D40" s="7" t="s">
        <v>13</v>
      </c>
      <c r="E40" s="7" t="s">
        <v>283</v>
      </c>
      <c r="F40" s="9">
        <v>29999</v>
      </c>
      <c r="G40" s="9">
        <v>22386.69</v>
      </c>
      <c r="H40" s="9">
        <v>29999</v>
      </c>
      <c r="I40" s="9">
        <v>22386.69</v>
      </c>
      <c r="J40" s="9">
        <f t="shared" si="1"/>
        <v>7612.3100000000013</v>
      </c>
      <c r="K40" s="7" t="s">
        <v>13</v>
      </c>
    </row>
    <row r="41" spans="1:11" x14ac:dyDescent="0.25">
      <c r="A41" s="7">
        <v>7</v>
      </c>
      <c r="B41" s="1" t="s">
        <v>43</v>
      </c>
      <c r="C41" s="7" t="s">
        <v>268</v>
      </c>
      <c r="D41" s="7" t="s">
        <v>13</v>
      </c>
      <c r="E41" s="7" t="s">
        <v>282</v>
      </c>
      <c r="F41" s="9">
        <v>7085</v>
      </c>
      <c r="G41" s="9">
        <v>6500</v>
      </c>
      <c r="H41" s="9">
        <v>7085</v>
      </c>
      <c r="I41" s="9">
        <v>6500</v>
      </c>
      <c r="J41" s="9">
        <f t="shared" si="1"/>
        <v>585</v>
      </c>
      <c r="K41" s="7" t="s">
        <v>13</v>
      </c>
    </row>
    <row r="42" spans="1:11" x14ac:dyDescent="0.25">
      <c r="A42" s="7">
        <v>7</v>
      </c>
      <c r="B42" s="1" t="s">
        <v>42</v>
      </c>
      <c r="C42" s="7" t="s">
        <v>268</v>
      </c>
      <c r="D42" s="7" t="s">
        <v>12</v>
      </c>
      <c r="E42" s="7" t="s">
        <v>16</v>
      </c>
      <c r="F42" s="9">
        <v>278143.18</v>
      </c>
      <c r="G42" s="9">
        <v>110042.97</v>
      </c>
      <c r="H42" s="9">
        <v>278143.18</v>
      </c>
      <c r="I42" s="9">
        <v>110042.97</v>
      </c>
      <c r="J42" s="9">
        <f t="shared" si="1"/>
        <v>168100.21</v>
      </c>
      <c r="K42" s="7" t="s">
        <v>13</v>
      </c>
    </row>
    <row r="43" spans="1:11" x14ac:dyDescent="0.25">
      <c r="A43" s="7">
        <v>7</v>
      </c>
      <c r="B43" s="1" t="s">
        <v>45</v>
      </c>
      <c r="C43" s="7" t="s">
        <v>269</v>
      </c>
      <c r="D43" s="7" t="s">
        <v>12</v>
      </c>
      <c r="E43" s="7" t="s">
        <v>16</v>
      </c>
      <c r="F43" s="9">
        <v>107318.66</v>
      </c>
      <c r="G43" s="9">
        <v>31404.05</v>
      </c>
      <c r="H43" s="9">
        <v>107318.66</v>
      </c>
      <c r="I43" s="9">
        <v>31404.05</v>
      </c>
      <c r="J43" s="9">
        <f t="shared" si="1"/>
        <v>75914.61</v>
      </c>
      <c r="K43" s="7" t="s">
        <v>13</v>
      </c>
    </row>
    <row r="44" spans="1:11" x14ac:dyDescent="0.25">
      <c r="A44" s="7">
        <v>7</v>
      </c>
      <c r="B44" s="1" t="s">
        <v>44</v>
      </c>
      <c r="C44" s="7" t="s">
        <v>269</v>
      </c>
      <c r="D44" s="7" t="s">
        <v>12</v>
      </c>
      <c r="E44" s="7" t="s">
        <v>16</v>
      </c>
      <c r="F44" s="9">
        <v>163620.32999999999</v>
      </c>
      <c r="G44" s="9">
        <v>58276.09</v>
      </c>
      <c r="H44" s="9">
        <v>163620.32999999999</v>
      </c>
      <c r="I44" s="9">
        <v>58276.09</v>
      </c>
      <c r="J44" s="9">
        <f t="shared" si="1"/>
        <v>105344.23999999999</v>
      </c>
      <c r="K44" s="7" t="s">
        <v>13</v>
      </c>
    </row>
    <row r="45" spans="1:11" x14ac:dyDescent="0.25">
      <c r="A45" s="7">
        <v>7</v>
      </c>
      <c r="B45" s="1" t="s">
        <v>46</v>
      </c>
      <c r="C45" s="7" t="s">
        <v>280</v>
      </c>
      <c r="D45" s="7" t="s">
        <v>13</v>
      </c>
      <c r="E45" s="7" t="s">
        <v>285</v>
      </c>
      <c r="F45" s="9">
        <v>12047</v>
      </c>
      <c r="G45" s="9">
        <v>10700</v>
      </c>
      <c r="H45" s="9">
        <v>12047</v>
      </c>
      <c r="I45" s="9">
        <v>10700</v>
      </c>
      <c r="J45" s="9">
        <f t="shared" si="1"/>
        <v>1347</v>
      </c>
      <c r="K45" s="7" t="s">
        <v>13</v>
      </c>
    </row>
    <row r="46" spans="1:11" x14ac:dyDescent="0.25">
      <c r="A46" s="7">
        <v>8</v>
      </c>
      <c r="B46" s="1" t="s">
        <v>47</v>
      </c>
      <c r="C46" s="7" t="s">
        <v>268</v>
      </c>
      <c r="D46" s="7" t="s">
        <v>12</v>
      </c>
      <c r="E46" s="7" t="s">
        <v>16</v>
      </c>
      <c r="F46" s="9">
        <v>650329.75</v>
      </c>
      <c r="G46" s="9">
        <v>236747.16</v>
      </c>
      <c r="H46" s="9">
        <v>650329.75</v>
      </c>
      <c r="I46" s="9">
        <v>236747.16</v>
      </c>
      <c r="J46" s="9">
        <f t="shared" si="1"/>
        <v>413582.58999999997</v>
      </c>
      <c r="K46" s="7" t="s">
        <v>13</v>
      </c>
    </row>
    <row r="47" spans="1:11" x14ac:dyDescent="0.25">
      <c r="A47" s="7">
        <v>8</v>
      </c>
      <c r="B47" s="1" t="s">
        <v>48</v>
      </c>
      <c r="C47" s="7" t="s">
        <v>268</v>
      </c>
      <c r="D47" s="7" t="s">
        <v>13</v>
      </c>
      <c r="E47" s="7" t="s">
        <v>282</v>
      </c>
      <c r="F47" s="9">
        <v>157525.92000000001</v>
      </c>
      <c r="G47" s="9">
        <v>123838.29</v>
      </c>
      <c r="H47" s="9">
        <v>157525.92000000001</v>
      </c>
      <c r="I47" s="9">
        <v>123838.29</v>
      </c>
      <c r="J47" s="9">
        <f t="shared" si="1"/>
        <v>33687.630000000019</v>
      </c>
      <c r="K47" s="7" t="s">
        <v>13</v>
      </c>
    </row>
    <row r="48" spans="1:11" x14ac:dyDescent="0.25">
      <c r="A48" s="7">
        <v>8</v>
      </c>
      <c r="B48" s="1" t="s">
        <v>50</v>
      </c>
      <c r="C48" s="7" t="s">
        <v>269</v>
      </c>
      <c r="D48" s="7" t="s">
        <v>12</v>
      </c>
      <c r="E48" s="7" t="s">
        <v>282</v>
      </c>
      <c r="F48" s="9">
        <v>120968.54</v>
      </c>
      <c r="G48" s="9">
        <v>101220.83</v>
      </c>
      <c r="H48" s="9">
        <v>120968.54</v>
      </c>
      <c r="I48" s="9">
        <v>101220.83</v>
      </c>
      <c r="J48" s="9">
        <f t="shared" si="1"/>
        <v>19747.709999999992</v>
      </c>
      <c r="K48" s="7" t="s">
        <v>13</v>
      </c>
    </row>
    <row r="49" spans="1:11" x14ac:dyDescent="0.25">
      <c r="A49" s="7">
        <v>8</v>
      </c>
      <c r="B49" s="1" t="s">
        <v>49</v>
      </c>
      <c r="C49" s="7" t="s">
        <v>269</v>
      </c>
      <c r="D49" s="7" t="s">
        <v>12</v>
      </c>
      <c r="E49" s="7" t="s">
        <v>282</v>
      </c>
      <c r="F49" s="9">
        <v>137179.79999999999</v>
      </c>
      <c r="G49" s="9">
        <v>120230.53</v>
      </c>
      <c r="H49" s="9">
        <v>137179.79999999999</v>
      </c>
      <c r="I49" s="9">
        <v>120230.53</v>
      </c>
      <c r="J49" s="9">
        <f t="shared" si="1"/>
        <v>16949.26999999999</v>
      </c>
      <c r="K49" s="7" t="s">
        <v>13</v>
      </c>
    </row>
    <row r="50" spans="1:11" x14ac:dyDescent="0.25">
      <c r="A50" s="7">
        <v>8</v>
      </c>
      <c r="B50" s="1" t="s">
        <v>51</v>
      </c>
      <c r="C50" s="7" t="s">
        <v>269</v>
      </c>
      <c r="D50" s="7" t="s">
        <v>13</v>
      </c>
      <c r="E50" s="7" t="s">
        <v>282</v>
      </c>
      <c r="F50" s="9">
        <v>144305.69</v>
      </c>
      <c r="G50" s="9">
        <v>102750.81</v>
      </c>
      <c r="H50" s="9">
        <v>144305.69</v>
      </c>
      <c r="I50" s="9">
        <v>102750.81</v>
      </c>
      <c r="J50" s="9">
        <f t="shared" si="1"/>
        <v>41554.880000000005</v>
      </c>
      <c r="K50" s="7" t="s">
        <v>13</v>
      </c>
    </row>
    <row r="51" spans="1:11" x14ac:dyDescent="0.25">
      <c r="A51" s="7">
        <v>8</v>
      </c>
      <c r="B51" s="1" t="s">
        <v>52</v>
      </c>
      <c r="C51" s="7" t="s">
        <v>269</v>
      </c>
      <c r="D51" s="7" t="s">
        <v>13</v>
      </c>
      <c r="E51" s="7" t="s">
        <v>282</v>
      </c>
      <c r="F51" s="9">
        <v>76258.81</v>
      </c>
      <c r="G51" s="9">
        <v>73783.31</v>
      </c>
      <c r="H51" s="9">
        <v>76258.81</v>
      </c>
      <c r="I51" s="9">
        <v>73783.31</v>
      </c>
      <c r="J51" s="9">
        <f t="shared" si="1"/>
        <v>2475.5</v>
      </c>
      <c r="K51" s="7" t="s">
        <v>13</v>
      </c>
    </row>
    <row r="52" spans="1:11" x14ac:dyDescent="0.25">
      <c r="A52" s="7">
        <v>8</v>
      </c>
      <c r="B52" s="1" t="s">
        <v>53</v>
      </c>
      <c r="C52" s="7" t="s">
        <v>279</v>
      </c>
      <c r="D52" s="7" t="s">
        <v>12</v>
      </c>
      <c r="E52" s="7" t="s">
        <v>288</v>
      </c>
      <c r="F52" s="9">
        <v>865193.83</v>
      </c>
      <c r="G52" s="9">
        <v>749121.9</v>
      </c>
      <c r="H52" s="9">
        <v>865193.83</v>
      </c>
      <c r="I52" s="9">
        <v>749121.9</v>
      </c>
      <c r="J52" s="9">
        <f t="shared" si="1"/>
        <v>116071.92999999993</v>
      </c>
      <c r="K52" s="7" t="s">
        <v>13</v>
      </c>
    </row>
    <row r="53" spans="1:11" x14ac:dyDescent="0.25">
      <c r="A53" s="7">
        <v>9</v>
      </c>
      <c r="B53" s="1" t="s">
        <v>200</v>
      </c>
      <c r="C53" s="7" t="s">
        <v>268</v>
      </c>
      <c r="D53" s="7" t="s">
        <v>16</v>
      </c>
      <c r="E53" s="7" t="s">
        <v>282</v>
      </c>
      <c r="F53" s="9"/>
      <c r="G53" s="9"/>
      <c r="H53" s="9"/>
      <c r="I53" s="9"/>
      <c r="J53" s="9"/>
      <c r="K53" s="7" t="s">
        <v>193</v>
      </c>
    </row>
    <row r="54" spans="1:11" x14ac:dyDescent="0.25">
      <c r="A54" s="7">
        <v>9</v>
      </c>
      <c r="B54" s="1" t="s">
        <v>199</v>
      </c>
      <c r="C54" s="7" t="s">
        <v>268</v>
      </c>
      <c r="D54" s="7" t="s">
        <v>12</v>
      </c>
      <c r="E54" s="7" t="s">
        <v>282</v>
      </c>
      <c r="F54" s="9"/>
      <c r="G54" s="9"/>
      <c r="H54" s="9"/>
      <c r="I54" s="9"/>
      <c r="J54" s="9"/>
      <c r="K54" s="7" t="s">
        <v>193</v>
      </c>
    </row>
    <row r="55" spans="1:11" x14ac:dyDescent="0.25">
      <c r="A55" s="7">
        <v>9</v>
      </c>
      <c r="B55" s="1" t="s">
        <v>202</v>
      </c>
      <c r="C55" s="7" t="s">
        <v>269</v>
      </c>
      <c r="D55" s="7" t="s">
        <v>12</v>
      </c>
      <c r="E55" s="7" t="s">
        <v>282</v>
      </c>
      <c r="F55" s="9"/>
      <c r="G55" s="9"/>
      <c r="H55" s="9"/>
      <c r="I55" s="9"/>
      <c r="J55" s="9"/>
      <c r="K55" s="7" t="s">
        <v>193</v>
      </c>
    </row>
    <row r="56" spans="1:11" x14ac:dyDescent="0.25">
      <c r="A56" s="7">
        <v>9</v>
      </c>
      <c r="B56" s="1" t="s">
        <v>201</v>
      </c>
      <c r="C56" s="7" t="s">
        <v>269</v>
      </c>
      <c r="D56" s="7" t="s">
        <v>12</v>
      </c>
      <c r="E56" s="7" t="s">
        <v>282</v>
      </c>
      <c r="F56" s="9"/>
      <c r="G56" s="9"/>
      <c r="H56" s="9"/>
      <c r="I56" s="9"/>
      <c r="J56" s="9"/>
      <c r="K56" s="7" t="s">
        <v>193</v>
      </c>
    </row>
    <row r="57" spans="1:11" x14ac:dyDescent="0.25">
      <c r="A57" s="7">
        <v>9</v>
      </c>
      <c r="B57" s="1" t="s">
        <v>54</v>
      </c>
      <c r="C57" s="7" t="s">
        <v>279</v>
      </c>
      <c r="D57" s="7" t="s">
        <v>13</v>
      </c>
      <c r="E57" s="7" t="s">
        <v>287</v>
      </c>
      <c r="F57" s="9">
        <v>86145.16</v>
      </c>
      <c r="G57" s="9">
        <v>11707.92</v>
      </c>
      <c r="H57" s="9">
        <v>86145.16</v>
      </c>
      <c r="I57" s="9">
        <v>11707.92</v>
      </c>
      <c r="J57" s="9">
        <f>H57-I57</f>
        <v>74437.240000000005</v>
      </c>
      <c r="K57" s="7" t="s">
        <v>13</v>
      </c>
    </row>
    <row r="58" spans="1:11" x14ac:dyDescent="0.25">
      <c r="A58" s="7">
        <v>10</v>
      </c>
      <c r="B58" s="1" t="s">
        <v>55</v>
      </c>
      <c r="C58" s="7" t="s">
        <v>268</v>
      </c>
      <c r="D58" s="7" t="s">
        <v>13</v>
      </c>
      <c r="E58" s="7" t="s">
        <v>16</v>
      </c>
      <c r="F58" s="9">
        <v>71760.58</v>
      </c>
      <c r="G58" s="9">
        <v>27337.47</v>
      </c>
      <c r="H58" s="9">
        <v>71760.58</v>
      </c>
      <c r="I58" s="9">
        <v>27337.47</v>
      </c>
      <c r="J58" s="9">
        <f>H58-I58</f>
        <v>44423.11</v>
      </c>
      <c r="K58" s="7" t="s">
        <v>13</v>
      </c>
    </row>
    <row r="59" spans="1:11" s="11" customFormat="1" x14ac:dyDescent="0.25">
      <c r="A59" s="10">
        <v>10</v>
      </c>
      <c r="B59" s="11" t="s">
        <v>56</v>
      </c>
      <c r="C59" s="10" t="s">
        <v>268</v>
      </c>
      <c r="D59" s="10" t="s">
        <v>12</v>
      </c>
      <c r="E59" s="10" t="s">
        <v>282</v>
      </c>
      <c r="F59" s="12">
        <v>50735.69</v>
      </c>
      <c r="G59" s="12">
        <v>24473.25</v>
      </c>
      <c r="H59" s="12">
        <v>50735.69</v>
      </c>
      <c r="I59" s="12">
        <v>24473.25</v>
      </c>
      <c r="J59" s="12">
        <f>H59-I59</f>
        <v>26262.440000000002</v>
      </c>
      <c r="K59" s="10" t="s">
        <v>13</v>
      </c>
    </row>
    <row r="60" spans="1:11" x14ac:dyDescent="0.25">
      <c r="A60" s="7">
        <v>10</v>
      </c>
      <c r="B60" s="1" t="s">
        <v>58</v>
      </c>
      <c r="C60" s="7" t="s">
        <v>269</v>
      </c>
      <c r="D60" s="7" t="s">
        <v>13</v>
      </c>
      <c r="E60" s="7" t="s">
        <v>16</v>
      </c>
      <c r="F60" s="9">
        <v>32131.29</v>
      </c>
      <c r="G60" s="9">
        <v>21500</v>
      </c>
      <c r="H60" s="9">
        <v>32131.29</v>
      </c>
      <c r="I60" s="9">
        <v>21500</v>
      </c>
      <c r="J60" s="9">
        <f>H60-I60</f>
        <v>10631.29</v>
      </c>
      <c r="K60" s="7" t="s">
        <v>13</v>
      </c>
    </row>
    <row r="61" spans="1:11" x14ac:dyDescent="0.25">
      <c r="A61" s="7">
        <v>10</v>
      </c>
      <c r="B61" s="1" t="s">
        <v>204</v>
      </c>
      <c r="C61" s="7" t="s">
        <v>269</v>
      </c>
      <c r="D61" s="7" t="s">
        <v>12</v>
      </c>
      <c r="E61" s="7" t="s">
        <v>282</v>
      </c>
      <c r="F61" s="9"/>
      <c r="G61" s="9"/>
      <c r="H61" s="9"/>
      <c r="I61" s="9"/>
      <c r="J61" s="9"/>
      <c r="K61" s="7" t="s">
        <v>193</v>
      </c>
    </row>
    <row r="62" spans="1:11" x14ac:dyDescent="0.25">
      <c r="A62" s="7">
        <v>10</v>
      </c>
      <c r="B62" s="1" t="s">
        <v>57</v>
      </c>
      <c r="C62" s="7" t="s">
        <v>269</v>
      </c>
      <c r="D62" s="7" t="s">
        <v>13</v>
      </c>
      <c r="E62" s="7" t="s">
        <v>16</v>
      </c>
      <c r="F62" s="9">
        <v>64739.38</v>
      </c>
      <c r="G62" s="9">
        <v>21000</v>
      </c>
      <c r="H62" s="9">
        <v>64739.38</v>
      </c>
      <c r="I62" s="9">
        <v>21000</v>
      </c>
      <c r="J62" s="9">
        <f>H62-I62</f>
        <v>43739.38</v>
      </c>
      <c r="K62" s="7" t="s">
        <v>13</v>
      </c>
    </row>
    <row r="63" spans="1:11" x14ac:dyDescent="0.25">
      <c r="A63" s="7">
        <v>10</v>
      </c>
      <c r="B63" s="1" t="s">
        <v>203</v>
      </c>
      <c r="C63" s="7" t="s">
        <v>269</v>
      </c>
      <c r="D63" s="7" t="s">
        <v>12</v>
      </c>
      <c r="E63" s="7" t="s">
        <v>282</v>
      </c>
      <c r="F63" s="9"/>
      <c r="G63" s="9"/>
      <c r="H63" s="9"/>
      <c r="I63" s="9"/>
      <c r="J63" s="9"/>
      <c r="K63" s="7" t="s">
        <v>193</v>
      </c>
    </row>
    <row r="64" spans="1:11" x14ac:dyDescent="0.25">
      <c r="A64" s="7">
        <v>10</v>
      </c>
      <c r="B64" s="1" t="s">
        <v>59</v>
      </c>
      <c r="C64" s="7" t="s">
        <v>279</v>
      </c>
      <c r="D64" s="7" t="s">
        <v>13</v>
      </c>
      <c r="E64" s="7" t="s">
        <v>287</v>
      </c>
      <c r="F64" s="9">
        <v>80101.48</v>
      </c>
      <c r="G64" s="9">
        <v>27725.96</v>
      </c>
      <c r="H64" s="9">
        <v>80101.48</v>
      </c>
      <c r="I64" s="9">
        <v>27725.96</v>
      </c>
      <c r="J64" s="9">
        <f>H64-I64</f>
        <v>52375.519999999997</v>
      </c>
      <c r="K64" s="7" t="s">
        <v>13</v>
      </c>
    </row>
    <row r="65" spans="1:11" x14ac:dyDescent="0.25">
      <c r="A65" s="7">
        <v>11</v>
      </c>
      <c r="B65" s="1" t="s">
        <v>61</v>
      </c>
      <c r="C65" s="7" t="s">
        <v>268</v>
      </c>
      <c r="D65" s="7" t="s">
        <v>13</v>
      </c>
      <c r="E65" s="7" t="s">
        <v>282</v>
      </c>
      <c r="F65" s="9">
        <v>27883.31</v>
      </c>
      <c r="G65" s="9">
        <v>8929.7900000000009</v>
      </c>
      <c r="H65" s="9">
        <v>27883.31</v>
      </c>
      <c r="I65" s="9">
        <v>8929.7900000000009</v>
      </c>
      <c r="J65" s="9">
        <f>H65-I65</f>
        <v>18953.52</v>
      </c>
      <c r="K65" s="7" t="s">
        <v>13</v>
      </c>
    </row>
    <row r="66" spans="1:11" x14ac:dyDescent="0.25">
      <c r="A66" s="7">
        <v>11</v>
      </c>
      <c r="B66" s="1" t="s">
        <v>60</v>
      </c>
      <c r="C66" s="7" t="s">
        <v>268</v>
      </c>
      <c r="D66" s="7" t="s">
        <v>12</v>
      </c>
      <c r="E66" s="7" t="s">
        <v>16</v>
      </c>
      <c r="F66" s="9">
        <v>1038147.54</v>
      </c>
      <c r="G66" s="9">
        <v>747194.66</v>
      </c>
      <c r="H66" s="9">
        <v>1038147.54</v>
      </c>
      <c r="I66" s="9">
        <v>747194.66</v>
      </c>
      <c r="J66" s="9">
        <f>H66-I66</f>
        <v>290952.88</v>
      </c>
      <c r="K66" s="7" t="s">
        <v>13</v>
      </c>
    </row>
    <row r="67" spans="1:11" x14ac:dyDescent="0.25">
      <c r="A67" s="7">
        <v>11</v>
      </c>
      <c r="B67" s="1" t="s">
        <v>62</v>
      </c>
      <c r="C67" s="7" t="s">
        <v>269</v>
      </c>
      <c r="D67" s="7" t="s">
        <v>12</v>
      </c>
      <c r="E67" s="7" t="s">
        <v>16</v>
      </c>
      <c r="F67" s="9">
        <v>133673.76</v>
      </c>
      <c r="G67" s="9">
        <v>97602.04</v>
      </c>
      <c r="H67" s="9">
        <v>133673.76</v>
      </c>
      <c r="I67" s="9">
        <v>97602.04</v>
      </c>
      <c r="J67" s="9">
        <f>H67-I67</f>
        <v>36071.720000000016</v>
      </c>
      <c r="K67" s="7" t="s">
        <v>13</v>
      </c>
    </row>
    <row r="68" spans="1:11" x14ac:dyDescent="0.25">
      <c r="A68" s="7">
        <v>11</v>
      </c>
      <c r="B68" s="1" t="s">
        <v>65</v>
      </c>
      <c r="C68" s="7" t="s">
        <v>269</v>
      </c>
      <c r="D68" s="7" t="s">
        <v>13</v>
      </c>
      <c r="E68" s="7" t="s">
        <v>282</v>
      </c>
      <c r="F68" s="9">
        <v>22470.36</v>
      </c>
      <c r="G68" s="9">
        <v>9957.0400000000009</v>
      </c>
      <c r="H68" s="9">
        <v>22470.36</v>
      </c>
      <c r="I68" s="9">
        <v>9957.0400000000009</v>
      </c>
      <c r="J68" s="9">
        <f>H68-I68</f>
        <v>12513.32</v>
      </c>
      <c r="K68" s="7" t="s">
        <v>13</v>
      </c>
    </row>
    <row r="69" spans="1:11" x14ac:dyDescent="0.25">
      <c r="A69" s="7">
        <v>11</v>
      </c>
      <c r="B69" s="1" t="s">
        <v>205</v>
      </c>
      <c r="C69" s="7" t="s">
        <v>269</v>
      </c>
      <c r="D69" s="7" t="s">
        <v>16</v>
      </c>
      <c r="E69" s="7" t="s">
        <v>282</v>
      </c>
      <c r="F69" s="9"/>
      <c r="G69" s="9"/>
      <c r="H69" s="9"/>
      <c r="I69" s="9"/>
      <c r="J69" s="9"/>
      <c r="K69" s="7" t="s">
        <v>193</v>
      </c>
    </row>
    <row r="70" spans="1:11" x14ac:dyDescent="0.25">
      <c r="A70" s="7">
        <v>11</v>
      </c>
      <c r="B70" s="1" t="s">
        <v>63</v>
      </c>
      <c r="C70" s="7" t="s">
        <v>269</v>
      </c>
      <c r="D70" s="7" t="s">
        <v>12</v>
      </c>
      <c r="E70" s="7" t="s">
        <v>16</v>
      </c>
      <c r="F70" s="9">
        <v>233776.89</v>
      </c>
      <c r="G70" s="9">
        <v>90260.79</v>
      </c>
      <c r="H70" s="9">
        <v>233776.89</v>
      </c>
      <c r="I70" s="9">
        <v>90260.79</v>
      </c>
      <c r="J70" s="9">
        <f>H70-I70</f>
        <v>143516.10000000003</v>
      </c>
      <c r="K70" s="7" t="s">
        <v>13</v>
      </c>
    </row>
    <row r="71" spans="1:11" x14ac:dyDescent="0.25">
      <c r="A71" s="7">
        <v>11</v>
      </c>
      <c r="B71" s="1" t="s">
        <v>64</v>
      </c>
      <c r="C71" s="7" t="s">
        <v>269</v>
      </c>
      <c r="D71" s="7" t="s">
        <v>13</v>
      </c>
      <c r="E71" s="7" t="s">
        <v>282</v>
      </c>
      <c r="F71" s="9">
        <v>26473.11</v>
      </c>
      <c r="G71" s="9">
        <v>10510.74</v>
      </c>
      <c r="H71" s="9">
        <v>26473.11</v>
      </c>
      <c r="I71" s="9">
        <v>10510.74</v>
      </c>
      <c r="J71" s="9">
        <f>H71-I71</f>
        <v>15962.37</v>
      </c>
      <c r="K71" s="7" t="s">
        <v>13</v>
      </c>
    </row>
    <row r="72" spans="1:11" x14ac:dyDescent="0.25">
      <c r="A72" s="7">
        <v>11</v>
      </c>
      <c r="B72" s="1" t="s">
        <v>67</v>
      </c>
      <c r="C72" s="7" t="s">
        <v>279</v>
      </c>
      <c r="D72" s="7" t="s">
        <v>13</v>
      </c>
      <c r="E72" s="7" t="s">
        <v>283</v>
      </c>
      <c r="F72" s="9">
        <v>78342.94</v>
      </c>
      <c r="G72" s="9">
        <v>67971.360000000001</v>
      </c>
      <c r="H72" s="9">
        <v>78342.94</v>
      </c>
      <c r="I72" s="9">
        <v>67971.360000000001</v>
      </c>
      <c r="J72" s="9">
        <f>H72-I72</f>
        <v>10371.580000000002</v>
      </c>
      <c r="K72" s="7" t="s">
        <v>13</v>
      </c>
    </row>
    <row r="73" spans="1:11" x14ac:dyDescent="0.25">
      <c r="A73" s="7">
        <v>11</v>
      </c>
      <c r="B73" s="1" t="s">
        <v>66</v>
      </c>
      <c r="C73" s="7" t="s">
        <v>279</v>
      </c>
      <c r="D73" s="7" t="s">
        <v>12</v>
      </c>
      <c r="E73" s="7" t="s">
        <v>287</v>
      </c>
      <c r="F73" s="9">
        <v>876140.39</v>
      </c>
      <c r="G73" s="9">
        <v>522398.95</v>
      </c>
      <c r="H73" s="9">
        <v>876140.39</v>
      </c>
      <c r="I73" s="9">
        <v>522398.95</v>
      </c>
      <c r="J73" s="9">
        <f>H73-I73</f>
        <v>353741.44</v>
      </c>
      <c r="K73" s="7" t="s">
        <v>13</v>
      </c>
    </row>
    <row r="74" spans="1:11" x14ac:dyDescent="0.25">
      <c r="A74" s="7">
        <v>12</v>
      </c>
      <c r="B74" s="1" t="s">
        <v>206</v>
      </c>
      <c r="C74" s="7" t="s">
        <v>268</v>
      </c>
      <c r="D74" s="7" t="s">
        <v>12</v>
      </c>
      <c r="E74" s="7" t="s">
        <v>282</v>
      </c>
      <c r="F74" s="9"/>
      <c r="G74" s="9"/>
      <c r="H74" s="9"/>
      <c r="I74" s="9"/>
      <c r="J74" s="9"/>
      <c r="K74" s="7" t="s">
        <v>193</v>
      </c>
    </row>
    <row r="75" spans="1:11" x14ac:dyDescent="0.25">
      <c r="A75" s="7">
        <v>12</v>
      </c>
      <c r="B75" s="1" t="s">
        <v>68</v>
      </c>
      <c r="C75" s="7" t="s">
        <v>268</v>
      </c>
      <c r="D75" s="7" t="s">
        <v>13</v>
      </c>
      <c r="E75" s="7" t="s">
        <v>16</v>
      </c>
      <c r="F75" s="9">
        <v>70059.59</v>
      </c>
      <c r="G75" s="9">
        <v>38291</v>
      </c>
      <c r="H75" s="9">
        <v>70059.59</v>
      </c>
      <c r="I75" s="9">
        <v>38291</v>
      </c>
      <c r="J75" s="9">
        <f>H75-I75</f>
        <v>31768.589999999997</v>
      </c>
      <c r="K75" s="7" t="s">
        <v>13</v>
      </c>
    </row>
    <row r="76" spans="1:11" x14ac:dyDescent="0.25">
      <c r="A76" s="7">
        <v>12</v>
      </c>
      <c r="B76" s="1" t="s">
        <v>239</v>
      </c>
      <c r="C76" s="7" t="s">
        <v>269</v>
      </c>
      <c r="D76" s="7" t="s">
        <v>12</v>
      </c>
      <c r="E76" s="7" t="s">
        <v>282</v>
      </c>
      <c r="F76" s="9"/>
      <c r="G76" s="9"/>
      <c r="H76" s="9"/>
      <c r="I76" s="9"/>
      <c r="J76" s="9"/>
    </row>
    <row r="77" spans="1:11" x14ac:dyDescent="0.25">
      <c r="A77" s="7">
        <v>12</v>
      </c>
      <c r="B77" s="1" t="s">
        <v>70</v>
      </c>
      <c r="C77" s="7" t="s">
        <v>269</v>
      </c>
      <c r="D77" s="7" t="s">
        <v>13</v>
      </c>
      <c r="E77" s="7" t="s">
        <v>16</v>
      </c>
      <c r="F77" s="9">
        <v>44650.04</v>
      </c>
      <c r="G77" s="9">
        <v>32389.65</v>
      </c>
      <c r="H77" s="9">
        <v>44650.04</v>
      </c>
      <c r="I77" s="9">
        <v>32389.65</v>
      </c>
      <c r="J77" s="9">
        <f>H77-I77</f>
        <v>12260.39</v>
      </c>
      <c r="K77" s="7" t="s">
        <v>13</v>
      </c>
    </row>
    <row r="78" spans="1:11" x14ac:dyDescent="0.25">
      <c r="A78" s="7">
        <v>12</v>
      </c>
      <c r="B78" s="1" t="s">
        <v>69</v>
      </c>
      <c r="C78" s="7" t="s">
        <v>269</v>
      </c>
      <c r="D78" s="7" t="s">
        <v>13</v>
      </c>
      <c r="E78" s="7" t="s">
        <v>16</v>
      </c>
      <c r="F78" s="9">
        <v>283984.40999999997</v>
      </c>
      <c r="G78" s="9">
        <v>28986.47</v>
      </c>
      <c r="H78" s="9">
        <v>283984.40999999997</v>
      </c>
      <c r="I78" s="9">
        <v>28986.47</v>
      </c>
      <c r="J78" s="9">
        <f>H78-I78</f>
        <v>254997.93999999997</v>
      </c>
      <c r="K78" s="7" t="s">
        <v>13</v>
      </c>
    </row>
    <row r="79" spans="1:11" x14ac:dyDescent="0.25">
      <c r="A79" s="7">
        <v>12</v>
      </c>
      <c r="B79" s="1" t="s">
        <v>240</v>
      </c>
      <c r="C79" s="7" t="s">
        <v>269</v>
      </c>
      <c r="D79" s="7" t="s">
        <v>12</v>
      </c>
      <c r="E79" s="7" t="s">
        <v>282</v>
      </c>
      <c r="F79" s="9"/>
      <c r="G79" s="9"/>
      <c r="H79" s="9"/>
      <c r="I79" s="9"/>
      <c r="J79" s="9"/>
    </row>
    <row r="80" spans="1:11" x14ac:dyDescent="0.25">
      <c r="A80" s="7">
        <v>13</v>
      </c>
      <c r="B80" s="1" t="s">
        <v>72</v>
      </c>
      <c r="C80" s="7" t="s">
        <v>268</v>
      </c>
      <c r="D80" s="7" t="s">
        <v>13</v>
      </c>
      <c r="E80" s="7" t="s">
        <v>16</v>
      </c>
      <c r="F80" s="9">
        <v>110674.28</v>
      </c>
      <c r="G80" s="9">
        <v>46450.9</v>
      </c>
      <c r="H80" s="9">
        <v>110674.28</v>
      </c>
      <c r="I80" s="9">
        <v>46450.9</v>
      </c>
      <c r="J80" s="9">
        <f t="shared" ref="J80:J89" si="2">H80-I80</f>
        <v>64223.38</v>
      </c>
      <c r="K80" s="7" t="s">
        <v>13</v>
      </c>
    </row>
    <row r="81" spans="1:11" x14ac:dyDescent="0.25">
      <c r="A81" s="7">
        <v>13</v>
      </c>
      <c r="B81" s="1" t="s">
        <v>71</v>
      </c>
      <c r="C81" s="7" t="s">
        <v>268</v>
      </c>
      <c r="D81" s="7" t="s">
        <v>12</v>
      </c>
      <c r="E81" s="7" t="s">
        <v>282</v>
      </c>
      <c r="F81" s="9">
        <v>111261.39</v>
      </c>
      <c r="G81" s="9">
        <v>29351.18</v>
      </c>
      <c r="H81" s="9">
        <v>111261.39</v>
      </c>
      <c r="I81" s="9">
        <v>29351.18</v>
      </c>
      <c r="J81" s="9">
        <f t="shared" si="2"/>
        <v>81910.209999999992</v>
      </c>
      <c r="K81" s="7" t="s">
        <v>13</v>
      </c>
    </row>
    <row r="82" spans="1:11" x14ac:dyDescent="0.25">
      <c r="A82" s="7">
        <v>13</v>
      </c>
      <c r="B82" s="1" t="s">
        <v>75</v>
      </c>
      <c r="C82" s="7" t="s">
        <v>269</v>
      </c>
      <c r="D82" s="7" t="s">
        <v>13</v>
      </c>
      <c r="E82" s="7" t="s">
        <v>282</v>
      </c>
      <c r="F82" s="9">
        <v>42742.59</v>
      </c>
      <c r="G82" s="9">
        <v>31024</v>
      </c>
      <c r="H82" s="9">
        <v>42742.59</v>
      </c>
      <c r="I82" s="9">
        <v>31024</v>
      </c>
      <c r="J82" s="9">
        <f t="shared" si="2"/>
        <v>11718.589999999997</v>
      </c>
      <c r="K82" s="7" t="s">
        <v>13</v>
      </c>
    </row>
    <row r="83" spans="1:11" x14ac:dyDescent="0.25">
      <c r="A83" s="7">
        <v>13</v>
      </c>
      <c r="B83" s="1" t="s">
        <v>74</v>
      </c>
      <c r="C83" s="7" t="s">
        <v>269</v>
      </c>
      <c r="D83" s="7" t="s">
        <v>12</v>
      </c>
      <c r="E83" s="7" t="s">
        <v>282</v>
      </c>
      <c r="F83" s="9">
        <v>34264.639999999999</v>
      </c>
      <c r="G83" s="9">
        <v>19676.79</v>
      </c>
      <c r="H83" s="9">
        <v>34264.639999999999</v>
      </c>
      <c r="I83" s="9">
        <v>19676.79</v>
      </c>
      <c r="J83" s="9">
        <f t="shared" si="2"/>
        <v>14587.849999999999</v>
      </c>
      <c r="K83" s="7" t="s">
        <v>13</v>
      </c>
    </row>
    <row r="84" spans="1:11" x14ac:dyDescent="0.25">
      <c r="A84" s="7">
        <v>13</v>
      </c>
      <c r="B84" s="1" t="s">
        <v>73</v>
      </c>
      <c r="C84" s="7" t="s">
        <v>269</v>
      </c>
      <c r="D84" s="7" t="s">
        <v>12</v>
      </c>
      <c r="E84" s="7" t="s">
        <v>282</v>
      </c>
      <c r="F84" s="9">
        <v>43781.57</v>
      </c>
      <c r="G84" s="9">
        <v>19995.72</v>
      </c>
      <c r="H84" s="9">
        <v>43781.57</v>
      </c>
      <c r="I84" s="9">
        <v>19995.72</v>
      </c>
      <c r="J84" s="9">
        <f t="shared" si="2"/>
        <v>23785.85</v>
      </c>
      <c r="K84" s="7" t="s">
        <v>13</v>
      </c>
    </row>
    <row r="85" spans="1:11" x14ac:dyDescent="0.25">
      <c r="A85" s="7">
        <v>13</v>
      </c>
      <c r="B85" s="1" t="s">
        <v>76</v>
      </c>
      <c r="C85" s="7" t="s">
        <v>269</v>
      </c>
      <c r="D85" s="7" t="s">
        <v>13</v>
      </c>
      <c r="E85" s="7" t="s">
        <v>16</v>
      </c>
      <c r="F85" s="9">
        <v>49664.56</v>
      </c>
      <c r="G85" s="9">
        <v>11007.2</v>
      </c>
      <c r="H85" s="9">
        <v>49664.56</v>
      </c>
      <c r="I85" s="9">
        <v>11007.2</v>
      </c>
      <c r="J85" s="9">
        <f t="shared" si="2"/>
        <v>38657.360000000001</v>
      </c>
      <c r="K85" s="7" t="s">
        <v>13</v>
      </c>
    </row>
    <row r="86" spans="1:11" x14ac:dyDescent="0.25">
      <c r="A86" s="7">
        <v>13</v>
      </c>
      <c r="B86" s="1" t="s">
        <v>77</v>
      </c>
      <c r="C86" s="7" t="s">
        <v>279</v>
      </c>
      <c r="D86" s="7" t="s">
        <v>12</v>
      </c>
      <c r="E86" s="7" t="s">
        <v>283</v>
      </c>
      <c r="F86" s="9">
        <v>46685</v>
      </c>
      <c r="G86" s="9">
        <v>35512.31</v>
      </c>
      <c r="H86" s="9">
        <v>46685</v>
      </c>
      <c r="I86" s="9">
        <v>35512.31</v>
      </c>
      <c r="J86" s="9">
        <f t="shared" si="2"/>
        <v>11172.690000000002</v>
      </c>
      <c r="K86" s="7" t="s">
        <v>13</v>
      </c>
    </row>
    <row r="87" spans="1:11" x14ac:dyDescent="0.25">
      <c r="A87" s="7">
        <v>14</v>
      </c>
      <c r="B87" s="1" t="s">
        <v>79</v>
      </c>
      <c r="C87" s="7" t="s">
        <v>268</v>
      </c>
      <c r="D87" s="7" t="s">
        <v>13</v>
      </c>
      <c r="E87" s="7" t="s">
        <v>282</v>
      </c>
      <c r="F87" s="9">
        <v>138387.26</v>
      </c>
      <c r="G87" s="9">
        <v>87172.54</v>
      </c>
      <c r="H87" s="9">
        <v>138387.26</v>
      </c>
      <c r="I87" s="9">
        <v>87172.54</v>
      </c>
      <c r="J87" s="9">
        <f t="shared" si="2"/>
        <v>51214.720000000016</v>
      </c>
      <c r="K87" s="7" t="s">
        <v>13</v>
      </c>
    </row>
    <row r="88" spans="1:11" x14ac:dyDescent="0.25">
      <c r="A88" s="7">
        <v>14</v>
      </c>
      <c r="B88" s="1" t="s">
        <v>78</v>
      </c>
      <c r="C88" s="7" t="s">
        <v>268</v>
      </c>
      <c r="D88" s="7" t="s">
        <v>12</v>
      </c>
      <c r="E88" s="7" t="s">
        <v>16</v>
      </c>
      <c r="F88" s="9">
        <v>278368.95</v>
      </c>
      <c r="G88" s="9">
        <v>74668.25</v>
      </c>
      <c r="H88" s="9">
        <v>278368.95</v>
      </c>
      <c r="I88" s="9">
        <v>74668.25</v>
      </c>
      <c r="J88" s="9">
        <f t="shared" si="2"/>
        <v>203700.7</v>
      </c>
      <c r="K88" s="7" t="s">
        <v>13</v>
      </c>
    </row>
    <row r="89" spans="1:11" x14ac:dyDescent="0.25">
      <c r="A89" s="7">
        <v>14</v>
      </c>
      <c r="B89" s="1" t="s">
        <v>81</v>
      </c>
      <c r="C89" s="7" t="s">
        <v>269</v>
      </c>
      <c r="D89" s="7" t="s">
        <v>12</v>
      </c>
      <c r="E89" s="7" t="s">
        <v>16</v>
      </c>
      <c r="F89" s="9">
        <v>198535.19</v>
      </c>
      <c r="G89" s="9">
        <v>81389.570000000007</v>
      </c>
      <c r="H89" s="9">
        <v>198535.19</v>
      </c>
      <c r="I89" s="9">
        <v>81389.570000000007</v>
      </c>
      <c r="J89" s="9">
        <f t="shared" si="2"/>
        <v>117145.62</v>
      </c>
      <c r="K89" s="7" t="s">
        <v>13</v>
      </c>
    </row>
    <row r="90" spans="1:11" x14ac:dyDescent="0.25">
      <c r="A90" s="7">
        <v>14</v>
      </c>
      <c r="B90" s="1" t="s">
        <v>207</v>
      </c>
      <c r="C90" s="7" t="s">
        <v>269</v>
      </c>
      <c r="D90" s="7" t="s">
        <v>16</v>
      </c>
      <c r="E90" s="7" t="s">
        <v>282</v>
      </c>
      <c r="F90" s="9"/>
      <c r="G90" s="9"/>
      <c r="H90" s="9"/>
      <c r="I90" s="9"/>
      <c r="J90" s="9"/>
      <c r="K90" s="7" t="s">
        <v>193</v>
      </c>
    </row>
    <row r="91" spans="1:11" x14ac:dyDescent="0.25">
      <c r="A91" s="7">
        <v>14</v>
      </c>
      <c r="B91" s="1" t="s">
        <v>80</v>
      </c>
      <c r="C91" s="7" t="s">
        <v>269</v>
      </c>
      <c r="D91" s="7" t="s">
        <v>12</v>
      </c>
      <c r="E91" s="7" t="s">
        <v>16</v>
      </c>
      <c r="F91" s="9">
        <v>522724.2</v>
      </c>
      <c r="G91" s="9">
        <v>63124.07</v>
      </c>
      <c r="H91" s="9">
        <v>522724.2</v>
      </c>
      <c r="I91" s="9">
        <v>63124.07</v>
      </c>
      <c r="J91" s="9">
        <f>H91-I91</f>
        <v>459600.13</v>
      </c>
      <c r="K91" s="7" t="s">
        <v>13</v>
      </c>
    </row>
    <row r="92" spans="1:11" x14ac:dyDescent="0.25">
      <c r="A92" s="7">
        <v>14</v>
      </c>
      <c r="B92" s="1" t="s">
        <v>209</v>
      </c>
      <c r="C92" s="7" t="s">
        <v>269</v>
      </c>
      <c r="D92" s="7" t="s">
        <v>13</v>
      </c>
      <c r="E92" s="7" t="s">
        <v>282</v>
      </c>
      <c r="F92" s="9"/>
      <c r="G92" s="9"/>
      <c r="H92" s="9"/>
      <c r="I92" s="9"/>
      <c r="J92" s="9"/>
      <c r="K92" s="7" t="s">
        <v>193</v>
      </c>
    </row>
    <row r="93" spans="1:11" x14ac:dyDescent="0.25">
      <c r="A93" s="7">
        <v>14</v>
      </c>
      <c r="B93" s="1" t="s">
        <v>208</v>
      </c>
      <c r="C93" s="7" t="s">
        <v>269</v>
      </c>
      <c r="D93" s="7" t="s">
        <v>13</v>
      </c>
      <c r="E93" s="7" t="s">
        <v>282</v>
      </c>
      <c r="F93" s="9"/>
      <c r="G93" s="9"/>
      <c r="H93" s="9"/>
      <c r="I93" s="9"/>
      <c r="J93" s="9"/>
      <c r="K93" s="7" t="s">
        <v>193</v>
      </c>
    </row>
    <row r="94" spans="1:11" x14ac:dyDescent="0.25">
      <c r="A94" s="7">
        <v>15</v>
      </c>
      <c r="B94" s="1" t="s">
        <v>210</v>
      </c>
      <c r="C94" s="7" t="s">
        <v>268</v>
      </c>
      <c r="D94" s="7" t="s">
        <v>13</v>
      </c>
      <c r="E94" s="7" t="s">
        <v>282</v>
      </c>
      <c r="F94" s="9"/>
      <c r="G94" s="9"/>
      <c r="H94" s="9"/>
      <c r="I94" s="9"/>
      <c r="J94" s="9"/>
      <c r="K94" s="7" t="s">
        <v>193</v>
      </c>
    </row>
    <row r="95" spans="1:11" x14ac:dyDescent="0.25">
      <c r="A95" s="7">
        <v>15</v>
      </c>
      <c r="B95" s="1" t="s">
        <v>82</v>
      </c>
      <c r="C95" s="7" t="s">
        <v>268</v>
      </c>
      <c r="D95" s="7" t="s">
        <v>12</v>
      </c>
      <c r="E95" s="7" t="s">
        <v>16</v>
      </c>
      <c r="F95" s="9">
        <v>362428.28</v>
      </c>
      <c r="G95" s="9">
        <v>5119.0600000000004</v>
      </c>
      <c r="H95" s="9">
        <v>362428.28</v>
      </c>
      <c r="I95" s="9">
        <v>5119.0600000000004</v>
      </c>
      <c r="J95" s="9">
        <f>H95-I95</f>
        <v>357309.22000000003</v>
      </c>
      <c r="K95" s="7" t="s">
        <v>13</v>
      </c>
    </row>
    <row r="96" spans="1:11" x14ac:dyDescent="0.25">
      <c r="A96" s="7">
        <v>15</v>
      </c>
      <c r="B96" s="1" t="s">
        <v>241</v>
      </c>
      <c r="C96" s="7" t="s">
        <v>269</v>
      </c>
      <c r="D96" s="7" t="s">
        <v>13</v>
      </c>
      <c r="E96" s="7" t="s">
        <v>282</v>
      </c>
      <c r="F96" s="9"/>
      <c r="G96" s="9"/>
      <c r="H96" s="9"/>
      <c r="I96" s="9"/>
      <c r="J96" s="9"/>
    </row>
    <row r="97" spans="1:11" x14ac:dyDescent="0.25">
      <c r="A97" s="7">
        <v>15</v>
      </c>
      <c r="B97" s="1" t="s">
        <v>211</v>
      </c>
      <c r="C97" s="7" t="s">
        <v>269</v>
      </c>
      <c r="D97" s="7" t="s">
        <v>16</v>
      </c>
      <c r="E97" s="7" t="s">
        <v>282</v>
      </c>
      <c r="F97" s="9"/>
      <c r="G97" s="9"/>
      <c r="H97" s="9"/>
      <c r="I97" s="9"/>
      <c r="J97" s="9"/>
      <c r="K97" s="7" t="s">
        <v>193</v>
      </c>
    </row>
    <row r="98" spans="1:11" x14ac:dyDescent="0.25">
      <c r="A98" s="7">
        <v>15</v>
      </c>
      <c r="B98" s="1" t="s">
        <v>84</v>
      </c>
      <c r="C98" s="7" t="s">
        <v>269</v>
      </c>
      <c r="D98" s="7" t="s">
        <v>12</v>
      </c>
      <c r="E98" s="7" t="s">
        <v>16</v>
      </c>
      <c r="F98" s="9">
        <v>72881.119999999995</v>
      </c>
      <c r="G98" s="9">
        <v>17135.060000000001</v>
      </c>
      <c r="H98" s="9">
        <v>72881.119999999995</v>
      </c>
      <c r="I98" s="9">
        <v>17135.060000000001</v>
      </c>
      <c r="J98" s="9">
        <f t="shared" ref="J98:J108" si="3">H98-I98</f>
        <v>55746.06</v>
      </c>
      <c r="K98" s="7" t="s">
        <v>13</v>
      </c>
    </row>
    <row r="99" spans="1:11" x14ac:dyDescent="0.25">
      <c r="A99" s="7">
        <v>15</v>
      </c>
      <c r="B99" s="1" t="s">
        <v>83</v>
      </c>
      <c r="C99" s="7" t="s">
        <v>269</v>
      </c>
      <c r="D99" s="7" t="s">
        <v>12</v>
      </c>
      <c r="E99" s="7" t="s">
        <v>16</v>
      </c>
      <c r="F99" s="9">
        <v>293440.53999999998</v>
      </c>
      <c r="G99" s="9">
        <v>20101.349999999999</v>
      </c>
      <c r="H99" s="9">
        <v>293440.53999999998</v>
      </c>
      <c r="I99" s="9">
        <v>20101.349999999999</v>
      </c>
      <c r="J99" s="9">
        <f t="shared" si="3"/>
        <v>273339.19</v>
      </c>
      <c r="K99" s="7" t="s">
        <v>13</v>
      </c>
    </row>
    <row r="100" spans="1:11" x14ac:dyDescent="0.25">
      <c r="A100" s="7">
        <v>16</v>
      </c>
      <c r="B100" s="1" t="s">
        <v>85</v>
      </c>
      <c r="C100" s="7" t="s">
        <v>268</v>
      </c>
      <c r="D100" s="7" t="s">
        <v>13</v>
      </c>
      <c r="E100" s="7" t="s">
        <v>282</v>
      </c>
      <c r="F100" s="9">
        <v>69239.649999999994</v>
      </c>
      <c r="G100" s="9">
        <v>39179.68</v>
      </c>
      <c r="H100" s="9">
        <v>69239.649999999994</v>
      </c>
      <c r="I100" s="9">
        <v>39179.68</v>
      </c>
      <c r="J100" s="9">
        <f t="shared" si="3"/>
        <v>30059.969999999994</v>
      </c>
      <c r="K100" s="7" t="s">
        <v>13</v>
      </c>
    </row>
    <row r="101" spans="1:11" x14ac:dyDescent="0.25">
      <c r="A101" s="7">
        <v>16</v>
      </c>
      <c r="B101" s="1" t="s">
        <v>86</v>
      </c>
      <c r="C101" s="7" t="s">
        <v>268</v>
      </c>
      <c r="D101" s="7" t="s">
        <v>12</v>
      </c>
      <c r="E101" s="7" t="s">
        <v>282</v>
      </c>
      <c r="F101" s="9">
        <v>403595.43</v>
      </c>
      <c r="G101" s="9">
        <v>285736.65000000002</v>
      </c>
      <c r="H101" s="9">
        <v>403595.43</v>
      </c>
      <c r="I101" s="9">
        <v>285736.65000000002</v>
      </c>
      <c r="J101" s="9">
        <f t="shared" si="3"/>
        <v>117858.77999999997</v>
      </c>
      <c r="K101" s="7" t="s">
        <v>13</v>
      </c>
    </row>
    <row r="102" spans="1:11" x14ac:dyDescent="0.25">
      <c r="A102" s="7">
        <v>16</v>
      </c>
      <c r="B102" s="1" t="s">
        <v>89</v>
      </c>
      <c r="C102" s="7" t="s">
        <v>269</v>
      </c>
      <c r="D102" s="7" t="s">
        <v>12</v>
      </c>
      <c r="E102" s="7" t="s">
        <v>16</v>
      </c>
      <c r="F102" s="9">
        <v>243874.51</v>
      </c>
      <c r="G102" s="9">
        <v>172121.91</v>
      </c>
      <c r="H102" s="9">
        <v>243874.51</v>
      </c>
      <c r="I102" s="9">
        <v>172121.91</v>
      </c>
      <c r="J102" s="9">
        <f t="shared" si="3"/>
        <v>71752.600000000006</v>
      </c>
      <c r="K102" s="7" t="s">
        <v>13</v>
      </c>
    </row>
    <row r="103" spans="1:11" x14ac:dyDescent="0.25">
      <c r="A103" s="7">
        <v>16</v>
      </c>
      <c r="B103" s="1" t="s">
        <v>90</v>
      </c>
      <c r="C103" s="7" t="s">
        <v>269</v>
      </c>
      <c r="D103" s="7" t="s">
        <v>12</v>
      </c>
      <c r="E103" s="7" t="s">
        <v>282</v>
      </c>
      <c r="F103" s="9">
        <v>116024.14</v>
      </c>
      <c r="G103" s="9">
        <v>71212.210000000006</v>
      </c>
      <c r="H103" s="9">
        <v>116024.14</v>
      </c>
      <c r="I103" s="9">
        <v>71212.210000000006</v>
      </c>
      <c r="J103" s="9">
        <f t="shared" si="3"/>
        <v>44811.929999999993</v>
      </c>
      <c r="K103" s="7" t="s">
        <v>13</v>
      </c>
    </row>
    <row r="104" spans="1:11" x14ac:dyDescent="0.25">
      <c r="A104" s="7">
        <v>16</v>
      </c>
      <c r="B104" s="1" t="s">
        <v>87</v>
      </c>
      <c r="C104" s="7" t="s">
        <v>269</v>
      </c>
      <c r="D104" s="7" t="s">
        <v>13</v>
      </c>
      <c r="E104" s="7" t="s">
        <v>282</v>
      </c>
      <c r="F104" s="9">
        <v>62978.5</v>
      </c>
      <c r="G104" s="9">
        <v>30656.55</v>
      </c>
      <c r="H104" s="9">
        <v>62978.5</v>
      </c>
      <c r="I104" s="9">
        <v>30656.55</v>
      </c>
      <c r="J104" s="9">
        <f t="shared" si="3"/>
        <v>32321.95</v>
      </c>
      <c r="K104" s="7" t="s">
        <v>13</v>
      </c>
    </row>
    <row r="105" spans="1:11" x14ac:dyDescent="0.25">
      <c r="A105" s="7">
        <v>16</v>
      </c>
      <c r="B105" s="1" t="s">
        <v>88</v>
      </c>
      <c r="C105" s="7" t="s">
        <v>269</v>
      </c>
      <c r="D105" s="7" t="s">
        <v>13</v>
      </c>
      <c r="E105" s="7" t="s">
        <v>282</v>
      </c>
      <c r="F105" s="9">
        <v>23417.85</v>
      </c>
      <c r="G105" s="9">
        <v>20647.11</v>
      </c>
      <c r="H105" s="9">
        <v>23417.85</v>
      </c>
      <c r="I105" s="9">
        <v>20647.11</v>
      </c>
      <c r="J105" s="9">
        <f t="shared" si="3"/>
        <v>2770.739999999998</v>
      </c>
      <c r="K105" s="7" t="s">
        <v>13</v>
      </c>
    </row>
    <row r="106" spans="1:11" x14ac:dyDescent="0.25">
      <c r="A106" s="7">
        <v>16</v>
      </c>
      <c r="B106" s="1" t="s">
        <v>91</v>
      </c>
      <c r="C106" s="7" t="s">
        <v>279</v>
      </c>
      <c r="D106" s="7" t="s">
        <v>13</v>
      </c>
      <c r="E106" s="7" t="s">
        <v>283</v>
      </c>
      <c r="F106" s="9">
        <v>97490.89</v>
      </c>
      <c r="G106" s="9">
        <v>92894.17</v>
      </c>
      <c r="H106" s="9">
        <v>97490.89</v>
      </c>
      <c r="I106" s="9">
        <v>92894.17</v>
      </c>
      <c r="J106" s="9">
        <f t="shared" si="3"/>
        <v>4596.7200000000012</v>
      </c>
      <c r="K106" s="7" t="s">
        <v>13</v>
      </c>
    </row>
    <row r="107" spans="1:11" x14ac:dyDescent="0.25">
      <c r="A107" s="7">
        <v>16</v>
      </c>
      <c r="B107" s="1" t="s">
        <v>92</v>
      </c>
      <c r="C107" s="7" t="s">
        <v>279</v>
      </c>
      <c r="D107" s="7" t="s">
        <v>12</v>
      </c>
      <c r="E107" s="7" t="s">
        <v>289</v>
      </c>
      <c r="F107" s="9">
        <v>801635.71</v>
      </c>
      <c r="G107" s="9">
        <v>685153.86</v>
      </c>
      <c r="H107" s="9">
        <v>801635.71</v>
      </c>
      <c r="I107" s="9">
        <v>685153.86</v>
      </c>
      <c r="J107" s="9">
        <f t="shared" si="3"/>
        <v>116481.84999999998</v>
      </c>
      <c r="K107" s="7" t="s">
        <v>13</v>
      </c>
    </row>
    <row r="108" spans="1:11" x14ac:dyDescent="0.25">
      <c r="A108" s="7">
        <v>17</v>
      </c>
      <c r="B108" s="1" t="s">
        <v>93</v>
      </c>
      <c r="C108" s="7" t="s">
        <v>268</v>
      </c>
      <c r="D108" s="7" t="s">
        <v>12</v>
      </c>
      <c r="E108" s="7" t="s">
        <v>16</v>
      </c>
      <c r="F108" s="9">
        <v>596682.73</v>
      </c>
      <c r="G108" s="9">
        <v>63403.54</v>
      </c>
      <c r="H108" s="9">
        <v>596682.73</v>
      </c>
      <c r="I108" s="9">
        <v>63403.54</v>
      </c>
      <c r="J108" s="9">
        <f t="shared" si="3"/>
        <v>533279.18999999994</v>
      </c>
      <c r="K108" s="7" t="s">
        <v>13</v>
      </c>
    </row>
    <row r="109" spans="1:11" x14ac:dyDescent="0.25">
      <c r="A109" s="7">
        <v>17</v>
      </c>
      <c r="B109" s="1" t="s">
        <v>212</v>
      </c>
      <c r="C109" s="7" t="s">
        <v>269</v>
      </c>
      <c r="D109" s="7" t="s">
        <v>13</v>
      </c>
      <c r="E109" s="7" t="s">
        <v>282</v>
      </c>
      <c r="F109" s="9"/>
      <c r="G109" s="9"/>
      <c r="H109" s="9"/>
      <c r="I109" s="9"/>
      <c r="J109" s="9"/>
      <c r="K109" s="7" t="s">
        <v>193</v>
      </c>
    </row>
    <row r="110" spans="1:11" x14ac:dyDescent="0.25">
      <c r="A110" s="7">
        <v>17</v>
      </c>
      <c r="B110" s="1" t="s">
        <v>95</v>
      </c>
      <c r="C110" s="7" t="s">
        <v>269</v>
      </c>
      <c r="D110" s="7" t="s">
        <v>12</v>
      </c>
      <c r="E110" s="7" t="s">
        <v>16</v>
      </c>
      <c r="F110" s="9">
        <v>76001.95</v>
      </c>
      <c r="G110" s="9">
        <v>27272.21</v>
      </c>
      <c r="H110" s="9">
        <v>76001.95</v>
      </c>
      <c r="I110" s="9">
        <v>27272.21</v>
      </c>
      <c r="J110" s="9">
        <f>H110-I110</f>
        <v>48729.74</v>
      </c>
      <c r="K110" s="7" t="s">
        <v>13</v>
      </c>
    </row>
    <row r="111" spans="1:11" x14ac:dyDescent="0.25">
      <c r="A111" s="7">
        <v>17</v>
      </c>
      <c r="B111" s="1" t="s">
        <v>94</v>
      </c>
      <c r="C111" s="7" t="s">
        <v>269</v>
      </c>
      <c r="D111" s="7" t="s">
        <v>12</v>
      </c>
      <c r="E111" s="7" t="s">
        <v>16</v>
      </c>
      <c r="F111" s="9">
        <v>508964.35</v>
      </c>
      <c r="G111" s="9">
        <v>13948.56</v>
      </c>
      <c r="H111" s="9">
        <v>508964.35</v>
      </c>
      <c r="I111" s="9">
        <v>13948.56</v>
      </c>
      <c r="J111" s="9">
        <f>H111-I111</f>
        <v>495015.79</v>
      </c>
      <c r="K111" s="7" t="s">
        <v>13</v>
      </c>
    </row>
    <row r="112" spans="1:11" x14ac:dyDescent="0.25">
      <c r="A112" s="7">
        <v>17</v>
      </c>
      <c r="B112" s="1" t="s">
        <v>213</v>
      </c>
      <c r="C112" s="7" t="s">
        <v>271</v>
      </c>
      <c r="D112" s="7" t="s">
        <v>13</v>
      </c>
      <c r="E112" s="7" t="s">
        <v>285</v>
      </c>
      <c r="F112" s="9"/>
      <c r="G112" s="9"/>
      <c r="H112" s="9"/>
      <c r="I112" s="9"/>
      <c r="J112" s="9"/>
      <c r="K112" s="7" t="s">
        <v>198</v>
      </c>
    </row>
    <row r="113" spans="1:11" x14ac:dyDescent="0.25">
      <c r="A113" s="7">
        <v>18</v>
      </c>
      <c r="B113" s="1" t="s">
        <v>96</v>
      </c>
      <c r="C113" s="7" t="s">
        <v>268</v>
      </c>
      <c r="D113" s="7" t="s">
        <v>12</v>
      </c>
      <c r="E113" s="7" t="s">
        <v>16</v>
      </c>
      <c r="F113" s="9">
        <v>110064.92</v>
      </c>
      <c r="G113" s="9">
        <v>23443.25</v>
      </c>
      <c r="H113" s="9">
        <v>110064.92</v>
      </c>
      <c r="I113" s="9">
        <v>23443.25</v>
      </c>
      <c r="J113" s="9">
        <f>H113-I113</f>
        <v>86621.67</v>
      </c>
      <c r="K113" s="7" t="s">
        <v>13</v>
      </c>
    </row>
    <row r="114" spans="1:11" x14ac:dyDescent="0.25">
      <c r="A114" s="7">
        <v>18</v>
      </c>
      <c r="B114" s="1" t="s">
        <v>214</v>
      </c>
      <c r="C114" s="7" t="s">
        <v>268</v>
      </c>
      <c r="D114" s="7" t="s">
        <v>13</v>
      </c>
      <c r="E114" s="7" t="s">
        <v>282</v>
      </c>
      <c r="F114" s="9"/>
      <c r="G114" s="9"/>
      <c r="H114" s="9"/>
      <c r="I114" s="9"/>
      <c r="J114" s="9"/>
      <c r="K114" s="7" t="s">
        <v>193</v>
      </c>
    </row>
    <row r="115" spans="1:11" x14ac:dyDescent="0.25">
      <c r="A115" s="7">
        <v>18</v>
      </c>
      <c r="B115" s="1" t="s">
        <v>215</v>
      </c>
      <c r="C115" s="7" t="s">
        <v>269</v>
      </c>
      <c r="D115" s="7" t="s">
        <v>16</v>
      </c>
      <c r="E115" s="7" t="s">
        <v>282</v>
      </c>
      <c r="F115" s="9"/>
      <c r="G115" s="9"/>
      <c r="H115" s="9"/>
      <c r="I115" s="9"/>
      <c r="J115" s="9"/>
      <c r="K115" s="7" t="s">
        <v>193</v>
      </c>
    </row>
    <row r="116" spans="1:11" x14ac:dyDescent="0.25">
      <c r="A116" s="7">
        <v>18</v>
      </c>
      <c r="B116" s="1" t="s">
        <v>99</v>
      </c>
      <c r="C116" s="7" t="s">
        <v>269</v>
      </c>
      <c r="D116" s="7" t="s">
        <v>13</v>
      </c>
      <c r="E116" s="7" t="s">
        <v>282</v>
      </c>
      <c r="F116" s="9">
        <v>16536.55</v>
      </c>
      <c r="G116" s="9">
        <v>16202.07</v>
      </c>
      <c r="H116" s="9">
        <v>16536.55</v>
      </c>
      <c r="I116" s="9">
        <v>16202.07</v>
      </c>
      <c r="J116" s="9">
        <f>H116-I116</f>
        <v>334.47999999999956</v>
      </c>
      <c r="K116" s="7" t="s">
        <v>13</v>
      </c>
    </row>
    <row r="117" spans="1:11" x14ac:dyDescent="0.25">
      <c r="A117" s="7">
        <v>18</v>
      </c>
      <c r="B117" s="1" t="s">
        <v>98</v>
      </c>
      <c r="C117" s="7" t="s">
        <v>269</v>
      </c>
      <c r="D117" s="7" t="s">
        <v>12</v>
      </c>
      <c r="E117" s="7" t="s">
        <v>16</v>
      </c>
      <c r="F117" s="9">
        <v>201400.01</v>
      </c>
      <c r="G117" s="9">
        <v>33544.6</v>
      </c>
      <c r="H117" s="9">
        <v>201400.01</v>
      </c>
      <c r="I117" s="9">
        <v>33544.6</v>
      </c>
      <c r="J117" s="9">
        <f>H117-I117</f>
        <v>167855.41</v>
      </c>
      <c r="K117" s="7" t="s">
        <v>13</v>
      </c>
    </row>
    <row r="118" spans="1:11" x14ac:dyDescent="0.25">
      <c r="A118" s="7">
        <v>18</v>
      </c>
      <c r="B118" s="1" t="s">
        <v>242</v>
      </c>
      <c r="C118" s="7" t="s">
        <v>269</v>
      </c>
      <c r="D118" s="7" t="s">
        <v>16</v>
      </c>
      <c r="E118" s="7" t="s">
        <v>282</v>
      </c>
      <c r="F118" s="9"/>
      <c r="G118" s="9"/>
      <c r="H118" s="9"/>
      <c r="I118" s="9"/>
      <c r="J118" s="9"/>
    </row>
    <row r="119" spans="1:11" x14ac:dyDescent="0.25">
      <c r="A119" s="7">
        <v>18</v>
      </c>
      <c r="B119" s="1" t="s">
        <v>100</v>
      </c>
      <c r="C119" s="7" t="s">
        <v>269</v>
      </c>
      <c r="D119" s="7" t="s">
        <v>13</v>
      </c>
      <c r="E119" s="7" t="s">
        <v>282</v>
      </c>
      <c r="F119" s="9">
        <v>2550</v>
      </c>
      <c r="G119" s="9">
        <v>420.12</v>
      </c>
      <c r="H119" s="9">
        <v>2550</v>
      </c>
      <c r="I119" s="9">
        <v>420.12</v>
      </c>
      <c r="J119" s="9">
        <f>H119-I119</f>
        <v>2129.88</v>
      </c>
      <c r="K119" s="7" t="s">
        <v>13</v>
      </c>
    </row>
    <row r="120" spans="1:11" x14ac:dyDescent="0.25">
      <c r="A120" s="7">
        <v>18</v>
      </c>
      <c r="B120" s="1" t="s">
        <v>97</v>
      </c>
      <c r="C120" s="7" t="s">
        <v>269</v>
      </c>
      <c r="D120" s="7" t="s">
        <v>12</v>
      </c>
      <c r="E120" s="7" t="s">
        <v>16</v>
      </c>
      <c r="F120" s="9">
        <v>61982.71</v>
      </c>
      <c r="G120" s="9">
        <v>38403.769999999997</v>
      </c>
      <c r="H120" s="9">
        <v>61982.71</v>
      </c>
      <c r="I120" s="9">
        <v>38403.769999999997</v>
      </c>
      <c r="J120" s="9">
        <f>H120-I120</f>
        <v>23578.940000000002</v>
      </c>
      <c r="K120" s="7" t="s">
        <v>13</v>
      </c>
    </row>
    <row r="121" spans="1:11" x14ac:dyDescent="0.25">
      <c r="A121" s="7">
        <v>18</v>
      </c>
      <c r="B121" s="1" t="s">
        <v>101</v>
      </c>
      <c r="C121" s="7" t="s">
        <v>279</v>
      </c>
      <c r="D121" s="7" t="s">
        <v>12</v>
      </c>
      <c r="E121" s="7" t="s">
        <v>287</v>
      </c>
      <c r="F121" s="9">
        <v>42261.67</v>
      </c>
      <c r="G121" s="9">
        <v>18809.91</v>
      </c>
      <c r="H121" s="9">
        <v>42261.67</v>
      </c>
      <c r="I121" s="9">
        <v>18809.91</v>
      </c>
      <c r="J121" s="9">
        <f>H121-I121</f>
        <v>23451.759999999998</v>
      </c>
      <c r="K121" s="7" t="s">
        <v>13</v>
      </c>
    </row>
    <row r="122" spans="1:11" x14ac:dyDescent="0.25">
      <c r="A122" s="7">
        <v>19</v>
      </c>
      <c r="B122" s="1" t="s">
        <v>216</v>
      </c>
      <c r="C122" s="7" t="s">
        <v>268</v>
      </c>
      <c r="D122" s="7" t="s">
        <v>13</v>
      </c>
      <c r="E122" s="7" t="s">
        <v>282</v>
      </c>
      <c r="F122" s="9"/>
      <c r="G122" s="9"/>
      <c r="H122" s="9"/>
      <c r="I122" s="9"/>
      <c r="J122" s="9"/>
      <c r="K122" s="7" t="s">
        <v>193</v>
      </c>
    </row>
    <row r="123" spans="1:11" x14ac:dyDescent="0.25">
      <c r="A123" s="7">
        <v>19</v>
      </c>
      <c r="B123" s="1" t="s">
        <v>102</v>
      </c>
      <c r="C123" s="7" t="s">
        <v>268</v>
      </c>
      <c r="D123" s="7" t="s">
        <v>12</v>
      </c>
      <c r="E123" s="7" t="s">
        <v>16</v>
      </c>
      <c r="F123" s="9">
        <v>54170</v>
      </c>
      <c r="G123" s="9">
        <v>13392.14</v>
      </c>
      <c r="H123" s="9">
        <v>54170</v>
      </c>
      <c r="I123" s="9">
        <v>13392.14</v>
      </c>
      <c r="J123" s="9">
        <f>H123-I123</f>
        <v>40777.86</v>
      </c>
      <c r="K123" s="7" t="s">
        <v>13</v>
      </c>
    </row>
    <row r="124" spans="1:11" x14ac:dyDescent="0.25">
      <c r="A124" s="7">
        <v>19</v>
      </c>
      <c r="B124" s="1" t="s">
        <v>243</v>
      </c>
      <c r="C124" s="7" t="s">
        <v>269</v>
      </c>
      <c r="D124" s="7" t="s">
        <v>13</v>
      </c>
      <c r="E124" s="7" t="s">
        <v>282</v>
      </c>
      <c r="F124" s="9"/>
      <c r="G124" s="9"/>
      <c r="H124" s="9"/>
      <c r="I124" s="9"/>
      <c r="J124" s="9"/>
    </row>
    <row r="125" spans="1:11" x14ac:dyDescent="0.25">
      <c r="A125" s="7">
        <v>19</v>
      </c>
      <c r="B125" s="1" t="s">
        <v>105</v>
      </c>
      <c r="C125" s="7" t="s">
        <v>269</v>
      </c>
      <c r="D125" s="7" t="s">
        <v>12</v>
      </c>
      <c r="E125" s="7" t="s">
        <v>16</v>
      </c>
      <c r="F125" s="9">
        <v>593082.6</v>
      </c>
      <c r="G125" s="9">
        <v>113056.04</v>
      </c>
      <c r="H125" s="9">
        <v>593082.6</v>
      </c>
      <c r="I125" s="9">
        <v>113056.04</v>
      </c>
      <c r="J125" s="9">
        <f t="shared" ref="J125:J142" si="4">H125-I125</f>
        <v>480026.56</v>
      </c>
      <c r="K125" s="7" t="s">
        <v>13</v>
      </c>
    </row>
    <row r="126" spans="1:11" x14ac:dyDescent="0.25">
      <c r="A126" s="7">
        <v>19</v>
      </c>
      <c r="B126" s="1" t="s">
        <v>104</v>
      </c>
      <c r="C126" s="7" t="s">
        <v>269</v>
      </c>
      <c r="D126" s="7" t="s">
        <v>13</v>
      </c>
      <c r="E126" s="7" t="s">
        <v>282</v>
      </c>
      <c r="F126" s="9">
        <v>60</v>
      </c>
      <c r="G126" s="9">
        <v>53</v>
      </c>
      <c r="H126" s="9">
        <v>60</v>
      </c>
      <c r="I126" s="9">
        <v>53</v>
      </c>
      <c r="J126" s="9">
        <f t="shared" si="4"/>
        <v>7</v>
      </c>
      <c r="K126" s="7" t="s">
        <v>13</v>
      </c>
    </row>
    <row r="127" spans="1:11" x14ac:dyDescent="0.25">
      <c r="A127" s="7">
        <v>19</v>
      </c>
      <c r="B127" s="1" t="s">
        <v>103</v>
      </c>
      <c r="C127" s="7" t="s">
        <v>269</v>
      </c>
      <c r="D127" s="7" t="s">
        <v>12</v>
      </c>
      <c r="E127" s="7" t="s">
        <v>16</v>
      </c>
      <c r="F127" s="9">
        <v>235062.82</v>
      </c>
      <c r="G127" s="9">
        <v>59234.01</v>
      </c>
      <c r="H127" s="9">
        <v>235062.82</v>
      </c>
      <c r="I127" s="9">
        <v>59234.01</v>
      </c>
      <c r="J127" s="9">
        <f t="shared" si="4"/>
        <v>175828.81</v>
      </c>
      <c r="K127" s="7" t="s">
        <v>13</v>
      </c>
    </row>
    <row r="128" spans="1:11" x14ac:dyDescent="0.25">
      <c r="A128" s="7">
        <v>20</v>
      </c>
      <c r="B128" s="1" t="s">
        <v>106</v>
      </c>
      <c r="C128" s="7" t="s">
        <v>268</v>
      </c>
      <c r="D128" s="7" t="s">
        <v>12</v>
      </c>
      <c r="E128" s="7" t="s">
        <v>16</v>
      </c>
      <c r="F128" s="9">
        <v>299547.90000000002</v>
      </c>
      <c r="G128" s="9">
        <v>141257.20000000001</v>
      </c>
      <c r="H128" s="9">
        <v>299547.90000000002</v>
      </c>
      <c r="I128" s="9">
        <v>141257.20000000001</v>
      </c>
      <c r="J128" s="9">
        <f t="shared" si="4"/>
        <v>158290.70000000001</v>
      </c>
      <c r="K128" s="7" t="s">
        <v>13</v>
      </c>
    </row>
    <row r="129" spans="1:11" x14ac:dyDescent="0.25">
      <c r="A129" s="7">
        <v>20</v>
      </c>
      <c r="B129" s="1" t="s">
        <v>107</v>
      </c>
      <c r="C129" s="7" t="s">
        <v>269</v>
      </c>
      <c r="D129" s="7" t="s">
        <v>12</v>
      </c>
      <c r="E129" s="7" t="s">
        <v>282</v>
      </c>
      <c r="F129" s="9">
        <v>33582.85</v>
      </c>
      <c r="G129" s="9">
        <v>5091.34</v>
      </c>
      <c r="H129" s="9">
        <v>33582.85</v>
      </c>
      <c r="I129" s="9">
        <v>5091.34</v>
      </c>
      <c r="J129" s="9">
        <f t="shared" si="4"/>
        <v>28491.51</v>
      </c>
      <c r="K129" s="7" t="s">
        <v>13</v>
      </c>
    </row>
    <row r="130" spans="1:11" x14ac:dyDescent="0.25">
      <c r="A130" s="7">
        <v>20</v>
      </c>
      <c r="B130" s="1" t="s">
        <v>108</v>
      </c>
      <c r="C130" s="7" t="s">
        <v>269</v>
      </c>
      <c r="D130" s="7" t="s">
        <v>12</v>
      </c>
      <c r="E130" s="7" t="s">
        <v>16</v>
      </c>
      <c r="F130" s="9">
        <v>254416.88</v>
      </c>
      <c r="G130" s="9">
        <v>82970.460000000006</v>
      </c>
      <c r="H130" s="9">
        <v>254416.88</v>
      </c>
      <c r="I130" s="9">
        <v>82970.460000000006</v>
      </c>
      <c r="J130" s="9">
        <f t="shared" si="4"/>
        <v>171446.41999999998</v>
      </c>
      <c r="K130" s="7" t="s">
        <v>13</v>
      </c>
    </row>
    <row r="131" spans="1:11" x14ac:dyDescent="0.25">
      <c r="A131" s="7">
        <v>20</v>
      </c>
      <c r="B131" s="1" t="s">
        <v>109</v>
      </c>
      <c r="C131" s="7" t="s">
        <v>279</v>
      </c>
      <c r="D131" s="7" t="s">
        <v>12</v>
      </c>
      <c r="E131" s="7" t="s">
        <v>290</v>
      </c>
      <c r="F131" s="9">
        <v>1232.58</v>
      </c>
      <c r="G131" s="9">
        <v>0</v>
      </c>
      <c r="H131" s="9">
        <v>1232.58</v>
      </c>
      <c r="I131" s="9">
        <v>0</v>
      </c>
      <c r="J131" s="9">
        <f t="shared" si="4"/>
        <v>1232.58</v>
      </c>
      <c r="K131" s="7" t="s">
        <v>13</v>
      </c>
    </row>
    <row r="132" spans="1:11" x14ac:dyDescent="0.25">
      <c r="A132" s="7">
        <v>21</v>
      </c>
      <c r="B132" s="1" t="s">
        <v>110</v>
      </c>
      <c r="C132" s="7" t="s">
        <v>268</v>
      </c>
      <c r="D132" s="7" t="s">
        <v>13</v>
      </c>
      <c r="E132" s="7" t="s">
        <v>282</v>
      </c>
      <c r="F132" s="9">
        <v>540712.56000000006</v>
      </c>
      <c r="G132" s="9">
        <v>365202.54</v>
      </c>
      <c r="H132" s="9">
        <v>540712.56000000006</v>
      </c>
      <c r="I132" s="9">
        <v>365202.54</v>
      </c>
      <c r="J132" s="9">
        <f t="shared" si="4"/>
        <v>175510.02000000008</v>
      </c>
      <c r="K132" s="7" t="s">
        <v>13</v>
      </c>
    </row>
    <row r="133" spans="1:11" x14ac:dyDescent="0.25">
      <c r="A133" s="7">
        <v>21</v>
      </c>
      <c r="B133" s="1" t="s">
        <v>111</v>
      </c>
      <c r="C133" s="7" t="s">
        <v>268</v>
      </c>
      <c r="D133" s="7" t="s">
        <v>12</v>
      </c>
      <c r="E133" s="7" t="s">
        <v>282</v>
      </c>
      <c r="F133" s="9">
        <v>179112.7</v>
      </c>
      <c r="G133" s="9">
        <v>76570.649999999994</v>
      </c>
      <c r="H133" s="9">
        <v>179112.7</v>
      </c>
      <c r="I133" s="9">
        <v>76570.649999999994</v>
      </c>
      <c r="J133" s="9">
        <f t="shared" si="4"/>
        <v>102542.05000000002</v>
      </c>
      <c r="K133" s="7" t="s">
        <v>13</v>
      </c>
    </row>
    <row r="134" spans="1:11" x14ac:dyDescent="0.25">
      <c r="A134" s="7">
        <v>21</v>
      </c>
      <c r="B134" s="1" t="s">
        <v>114</v>
      </c>
      <c r="C134" s="7" t="s">
        <v>269</v>
      </c>
      <c r="D134" s="7" t="s">
        <v>12</v>
      </c>
      <c r="E134" s="7" t="s">
        <v>282</v>
      </c>
      <c r="F134" s="9">
        <v>21092.17</v>
      </c>
      <c r="G134" s="9">
        <v>10451.11</v>
      </c>
      <c r="H134" s="9">
        <v>21092.17</v>
      </c>
      <c r="I134" s="9">
        <v>10451.11</v>
      </c>
      <c r="J134" s="9">
        <f t="shared" si="4"/>
        <v>10641.059999999998</v>
      </c>
      <c r="K134" s="7" t="s">
        <v>13</v>
      </c>
    </row>
    <row r="135" spans="1:11" x14ac:dyDescent="0.25">
      <c r="A135" s="7">
        <v>21</v>
      </c>
      <c r="B135" s="1" t="s">
        <v>113</v>
      </c>
      <c r="C135" s="7" t="s">
        <v>269</v>
      </c>
      <c r="D135" s="7" t="s">
        <v>13</v>
      </c>
      <c r="E135" s="7" t="s">
        <v>282</v>
      </c>
      <c r="F135" s="9">
        <v>122872.07</v>
      </c>
      <c r="G135" s="9">
        <v>47835.42</v>
      </c>
      <c r="H135" s="9">
        <v>122872.07</v>
      </c>
      <c r="I135" s="9">
        <v>47835.42</v>
      </c>
      <c r="J135" s="9">
        <f t="shared" si="4"/>
        <v>75036.650000000009</v>
      </c>
      <c r="K135" s="7" t="s">
        <v>13</v>
      </c>
    </row>
    <row r="136" spans="1:11" x14ac:dyDescent="0.25">
      <c r="A136" s="7">
        <v>21</v>
      </c>
      <c r="B136" s="1" t="s">
        <v>115</v>
      </c>
      <c r="C136" s="7" t="s">
        <v>269</v>
      </c>
      <c r="D136" s="7" t="s">
        <v>12</v>
      </c>
      <c r="E136" s="7" t="s">
        <v>282</v>
      </c>
      <c r="F136" s="9">
        <v>63793.82</v>
      </c>
      <c r="G136" s="9">
        <v>35041.370000000003</v>
      </c>
      <c r="H136" s="9">
        <v>63793.82</v>
      </c>
      <c r="I136" s="9">
        <v>35041.370000000003</v>
      </c>
      <c r="J136" s="9">
        <f t="shared" si="4"/>
        <v>28752.449999999997</v>
      </c>
      <c r="K136" s="7" t="s">
        <v>13</v>
      </c>
    </row>
    <row r="137" spans="1:11" x14ac:dyDescent="0.25">
      <c r="A137" s="7">
        <v>21</v>
      </c>
      <c r="B137" s="1" t="s">
        <v>112</v>
      </c>
      <c r="C137" s="7" t="s">
        <v>269</v>
      </c>
      <c r="D137" s="7" t="s">
        <v>13</v>
      </c>
      <c r="E137" s="7" t="s">
        <v>16</v>
      </c>
      <c r="F137" s="9">
        <v>96172.22</v>
      </c>
      <c r="G137" s="9">
        <v>57328.46</v>
      </c>
      <c r="H137" s="9">
        <v>96172.22</v>
      </c>
      <c r="I137" s="9">
        <v>57328.46</v>
      </c>
      <c r="J137" s="9">
        <f t="shared" si="4"/>
        <v>38843.760000000002</v>
      </c>
      <c r="K137" s="7" t="s">
        <v>13</v>
      </c>
    </row>
    <row r="138" spans="1:11" x14ac:dyDescent="0.25">
      <c r="A138" s="7">
        <v>21</v>
      </c>
      <c r="B138" s="1" t="s">
        <v>116</v>
      </c>
      <c r="C138" s="7" t="s">
        <v>279</v>
      </c>
      <c r="D138" s="7" t="s">
        <v>13</v>
      </c>
      <c r="E138" s="7" t="s">
        <v>286</v>
      </c>
      <c r="F138" s="9">
        <v>26469.7</v>
      </c>
      <c r="G138" s="9">
        <v>15382.01</v>
      </c>
      <c r="H138" s="9">
        <v>26469.7</v>
      </c>
      <c r="I138" s="9">
        <v>15382.01</v>
      </c>
      <c r="J138" s="9">
        <f t="shared" si="4"/>
        <v>11087.69</v>
      </c>
      <c r="K138" s="7" t="s">
        <v>13</v>
      </c>
    </row>
    <row r="139" spans="1:11" x14ac:dyDescent="0.25">
      <c r="A139" s="7">
        <v>21</v>
      </c>
      <c r="B139" s="1" t="s">
        <v>117</v>
      </c>
      <c r="C139" s="7" t="s">
        <v>279</v>
      </c>
      <c r="D139" s="7" t="s">
        <v>12</v>
      </c>
      <c r="E139" s="7" t="s">
        <v>283</v>
      </c>
      <c r="F139" s="9">
        <v>75113</v>
      </c>
      <c r="G139" s="9">
        <v>67607.399999999994</v>
      </c>
      <c r="H139" s="9">
        <v>75113</v>
      </c>
      <c r="I139" s="9">
        <v>67607.399999999994</v>
      </c>
      <c r="J139" s="9">
        <f t="shared" si="4"/>
        <v>7505.6000000000058</v>
      </c>
      <c r="K139" s="7" t="s">
        <v>13</v>
      </c>
    </row>
    <row r="140" spans="1:11" x14ac:dyDescent="0.25">
      <c r="A140" s="7">
        <v>22</v>
      </c>
      <c r="B140" s="1" t="s">
        <v>118</v>
      </c>
      <c r="C140" s="7" t="s">
        <v>268</v>
      </c>
      <c r="D140" s="7" t="s">
        <v>13</v>
      </c>
      <c r="E140" s="7" t="s">
        <v>282</v>
      </c>
      <c r="F140" s="9">
        <v>11425</v>
      </c>
      <c r="G140" s="9">
        <v>6898.49</v>
      </c>
      <c r="H140" s="9">
        <v>11425</v>
      </c>
      <c r="I140" s="9">
        <v>6898.49</v>
      </c>
      <c r="J140" s="9">
        <f t="shared" si="4"/>
        <v>4526.51</v>
      </c>
      <c r="K140" s="7" t="s">
        <v>13</v>
      </c>
    </row>
    <row r="141" spans="1:11" x14ac:dyDescent="0.25">
      <c r="A141" s="7">
        <v>22</v>
      </c>
      <c r="B141" s="1" t="s">
        <v>119</v>
      </c>
      <c r="C141" s="7" t="s">
        <v>268</v>
      </c>
      <c r="D141" s="7" t="s">
        <v>12</v>
      </c>
      <c r="E141" s="7" t="s">
        <v>16</v>
      </c>
      <c r="F141" s="9">
        <v>1200004.3500000001</v>
      </c>
      <c r="G141" s="9">
        <v>14698.62</v>
      </c>
      <c r="H141" s="9">
        <v>1200004.3500000001</v>
      </c>
      <c r="I141" s="9">
        <v>14698.62</v>
      </c>
      <c r="J141" s="9">
        <f t="shared" si="4"/>
        <v>1185305.73</v>
      </c>
      <c r="K141" s="7" t="s">
        <v>13</v>
      </c>
    </row>
    <row r="142" spans="1:11" x14ac:dyDescent="0.25">
      <c r="A142" s="7">
        <v>22</v>
      </c>
      <c r="B142" s="1" t="s">
        <v>120</v>
      </c>
      <c r="C142" s="7" t="s">
        <v>269</v>
      </c>
      <c r="D142" s="7" t="s">
        <v>12</v>
      </c>
      <c r="E142" s="7" t="s">
        <v>16</v>
      </c>
      <c r="F142" s="9">
        <v>110518.07</v>
      </c>
      <c r="G142" s="9">
        <v>11216.97</v>
      </c>
      <c r="H142" s="9">
        <v>110518.07</v>
      </c>
      <c r="I142" s="9">
        <v>11216.97</v>
      </c>
      <c r="J142" s="9">
        <f t="shared" si="4"/>
        <v>99301.1</v>
      </c>
      <c r="K142" s="7" t="s">
        <v>13</v>
      </c>
    </row>
    <row r="143" spans="1:11" x14ac:dyDescent="0.25">
      <c r="A143" s="7">
        <v>22</v>
      </c>
      <c r="B143" s="1" t="s">
        <v>217</v>
      </c>
      <c r="C143" s="7" t="s">
        <v>269</v>
      </c>
      <c r="D143" s="7" t="s">
        <v>13</v>
      </c>
      <c r="E143" s="7" t="s">
        <v>282</v>
      </c>
      <c r="F143" s="9"/>
      <c r="G143" s="9"/>
      <c r="H143" s="9"/>
      <c r="I143" s="9"/>
      <c r="J143" s="9"/>
      <c r="K143" s="7" t="s">
        <v>193</v>
      </c>
    </row>
    <row r="144" spans="1:11" x14ac:dyDescent="0.25">
      <c r="A144" s="7">
        <v>22</v>
      </c>
      <c r="B144" s="1" t="s">
        <v>121</v>
      </c>
      <c r="C144" s="7" t="s">
        <v>269</v>
      </c>
      <c r="D144" s="7" t="s">
        <v>12</v>
      </c>
      <c r="E144" s="7" t="s">
        <v>16</v>
      </c>
      <c r="F144" s="9">
        <v>91464.47</v>
      </c>
      <c r="G144" s="9">
        <v>1000</v>
      </c>
      <c r="H144" s="9">
        <v>91464.47</v>
      </c>
      <c r="I144" s="9">
        <v>1000</v>
      </c>
      <c r="J144" s="9">
        <f>H144-I144</f>
        <v>90464.47</v>
      </c>
      <c r="K144" s="7" t="s">
        <v>13</v>
      </c>
    </row>
    <row r="145" spans="1:11" x14ac:dyDescent="0.25">
      <c r="A145" s="7">
        <v>22</v>
      </c>
      <c r="B145" s="1" t="s">
        <v>244</v>
      </c>
      <c r="C145" s="7" t="s">
        <v>269</v>
      </c>
      <c r="D145" s="7" t="s">
        <v>13</v>
      </c>
      <c r="E145" s="7" t="s">
        <v>282</v>
      </c>
      <c r="F145" s="9"/>
      <c r="G145" s="9"/>
      <c r="H145" s="9"/>
      <c r="I145" s="9"/>
      <c r="J145" s="9"/>
    </row>
    <row r="146" spans="1:11" x14ac:dyDescent="0.25">
      <c r="A146" s="7">
        <v>23</v>
      </c>
      <c r="B146" s="1" t="s">
        <v>122</v>
      </c>
      <c r="C146" s="7" t="s">
        <v>268</v>
      </c>
      <c r="D146" s="7" t="s">
        <v>13</v>
      </c>
      <c r="E146" s="7" t="s">
        <v>16</v>
      </c>
      <c r="F146" s="9">
        <v>34928.33</v>
      </c>
      <c r="G146" s="9">
        <v>5970</v>
      </c>
      <c r="H146" s="9">
        <v>34928.33</v>
      </c>
      <c r="I146" s="9">
        <v>5970</v>
      </c>
      <c r="J146" s="9">
        <f>H146-I146</f>
        <v>28958.33</v>
      </c>
      <c r="K146" s="7" t="s">
        <v>13</v>
      </c>
    </row>
    <row r="147" spans="1:11" x14ac:dyDescent="0.25">
      <c r="A147" s="7">
        <v>23</v>
      </c>
      <c r="B147" s="1" t="s">
        <v>218</v>
      </c>
      <c r="C147" s="7" t="s">
        <v>268</v>
      </c>
      <c r="D147" s="7" t="s">
        <v>12</v>
      </c>
      <c r="E147" s="7" t="s">
        <v>282</v>
      </c>
      <c r="F147" s="9"/>
      <c r="G147" s="9"/>
      <c r="H147" s="9"/>
      <c r="I147" s="9"/>
      <c r="J147" s="9"/>
      <c r="K147" s="7" t="s">
        <v>193</v>
      </c>
    </row>
    <row r="148" spans="1:11" x14ac:dyDescent="0.25">
      <c r="A148" s="7">
        <v>23</v>
      </c>
      <c r="B148" s="1" t="s">
        <v>123</v>
      </c>
      <c r="C148" s="7" t="s">
        <v>269</v>
      </c>
      <c r="D148" s="7" t="s">
        <v>13</v>
      </c>
      <c r="E148" s="7" t="s">
        <v>16</v>
      </c>
      <c r="F148" s="9">
        <v>43288.06</v>
      </c>
      <c r="G148" s="9">
        <v>10050</v>
      </c>
      <c r="H148" s="9">
        <v>43288.06</v>
      </c>
      <c r="I148" s="9">
        <v>10050</v>
      </c>
      <c r="J148" s="9">
        <f>H148-I148</f>
        <v>33238.06</v>
      </c>
      <c r="K148" s="7" t="s">
        <v>13</v>
      </c>
    </row>
    <row r="149" spans="1:11" x14ac:dyDescent="0.25">
      <c r="A149" s="7">
        <v>23</v>
      </c>
      <c r="B149" s="1" t="s">
        <v>125</v>
      </c>
      <c r="C149" s="7" t="s">
        <v>279</v>
      </c>
      <c r="D149" s="7" t="s">
        <v>13</v>
      </c>
      <c r="E149" s="7" t="s">
        <v>287</v>
      </c>
      <c r="F149" s="9">
        <v>24530</v>
      </c>
      <c r="G149" s="9">
        <v>6180.3</v>
      </c>
      <c r="H149" s="9">
        <v>24530</v>
      </c>
      <c r="I149" s="9">
        <v>6180.3</v>
      </c>
      <c r="J149" s="9">
        <f>H149-I149</f>
        <v>18349.7</v>
      </c>
      <c r="K149" s="7" t="s">
        <v>13</v>
      </c>
    </row>
    <row r="150" spans="1:11" x14ac:dyDescent="0.25">
      <c r="A150" s="7">
        <v>23</v>
      </c>
      <c r="B150" s="1" t="s">
        <v>124</v>
      </c>
      <c r="C150" s="7" t="s">
        <v>280</v>
      </c>
      <c r="D150" s="7" t="s">
        <v>12</v>
      </c>
      <c r="E150" s="7" t="s">
        <v>285</v>
      </c>
      <c r="F150" s="9">
        <v>34333.449999999997</v>
      </c>
      <c r="G150" s="9">
        <v>10208.299999999999</v>
      </c>
      <c r="H150" s="9">
        <v>34333.449999999997</v>
      </c>
      <c r="I150" s="9">
        <v>10208.299999999999</v>
      </c>
      <c r="J150" s="9">
        <f>H150-I150</f>
        <v>24125.149999999998</v>
      </c>
      <c r="K150" s="7" t="s">
        <v>13</v>
      </c>
    </row>
    <row r="151" spans="1:11" x14ac:dyDescent="0.25">
      <c r="A151" s="7">
        <v>24</v>
      </c>
      <c r="B151" s="1" t="s">
        <v>219</v>
      </c>
      <c r="C151" s="7" t="s">
        <v>268</v>
      </c>
      <c r="D151" s="7" t="s">
        <v>12</v>
      </c>
      <c r="E151" s="7" t="s">
        <v>282</v>
      </c>
      <c r="F151" s="9"/>
      <c r="G151" s="9"/>
      <c r="H151" s="9"/>
      <c r="I151" s="9"/>
      <c r="J151" s="9"/>
      <c r="K151" s="7" t="s">
        <v>193</v>
      </c>
    </row>
    <row r="152" spans="1:11" x14ac:dyDescent="0.25">
      <c r="A152" s="7">
        <v>24</v>
      </c>
      <c r="B152" s="1" t="s">
        <v>126</v>
      </c>
      <c r="C152" s="7" t="s">
        <v>268</v>
      </c>
      <c r="D152" s="7" t="s">
        <v>13</v>
      </c>
      <c r="E152" s="7" t="s">
        <v>16</v>
      </c>
      <c r="F152" s="9">
        <v>215593.12</v>
      </c>
      <c r="G152" s="9">
        <v>61046.94</v>
      </c>
      <c r="H152" s="9">
        <v>215593.12</v>
      </c>
      <c r="I152" s="9">
        <v>61046.94</v>
      </c>
      <c r="J152" s="9">
        <f>H152-I152</f>
        <v>154546.18</v>
      </c>
      <c r="K152" s="7" t="s">
        <v>13</v>
      </c>
    </row>
    <row r="153" spans="1:11" x14ac:dyDescent="0.25">
      <c r="A153" s="7">
        <v>24</v>
      </c>
      <c r="B153" s="1" t="s">
        <v>220</v>
      </c>
      <c r="C153" s="7" t="s">
        <v>269</v>
      </c>
      <c r="D153" s="7" t="s">
        <v>12</v>
      </c>
      <c r="E153" s="7" t="s">
        <v>282</v>
      </c>
      <c r="F153" s="9"/>
      <c r="G153" s="9"/>
      <c r="H153" s="9"/>
      <c r="I153" s="9"/>
      <c r="J153" s="9"/>
      <c r="K153" s="7" t="s">
        <v>193</v>
      </c>
    </row>
    <row r="154" spans="1:11" x14ac:dyDescent="0.25">
      <c r="A154" s="7">
        <v>24</v>
      </c>
      <c r="B154" s="1" t="s">
        <v>221</v>
      </c>
      <c r="C154" s="7" t="s">
        <v>269</v>
      </c>
      <c r="D154" s="7" t="s">
        <v>12</v>
      </c>
      <c r="E154" s="7" t="s">
        <v>282</v>
      </c>
      <c r="F154" s="9"/>
      <c r="G154" s="9"/>
      <c r="H154" s="9"/>
      <c r="I154" s="9"/>
      <c r="J154" s="9"/>
      <c r="K154" s="7" t="s">
        <v>193</v>
      </c>
    </row>
    <row r="155" spans="1:11" x14ac:dyDescent="0.25">
      <c r="A155" s="7">
        <v>24</v>
      </c>
      <c r="B155" s="1" t="s">
        <v>128</v>
      </c>
      <c r="C155" s="7" t="s">
        <v>269</v>
      </c>
      <c r="D155" s="7" t="s">
        <v>13</v>
      </c>
      <c r="E155" s="7" t="s">
        <v>16</v>
      </c>
      <c r="F155" s="9">
        <v>49729.34</v>
      </c>
      <c r="G155" s="9">
        <v>7162.98</v>
      </c>
      <c r="H155" s="9">
        <v>49729.34</v>
      </c>
      <c r="I155" s="9">
        <v>7162.98</v>
      </c>
      <c r="J155" s="9">
        <f t="shared" ref="J155:J170" si="5">H155-I155</f>
        <v>42566.36</v>
      </c>
      <c r="K155" s="7" t="s">
        <v>13</v>
      </c>
    </row>
    <row r="156" spans="1:11" x14ac:dyDescent="0.25">
      <c r="A156" s="7">
        <v>24</v>
      </c>
      <c r="B156" s="1" t="s">
        <v>127</v>
      </c>
      <c r="C156" s="7" t="s">
        <v>269</v>
      </c>
      <c r="D156" s="7" t="s">
        <v>13</v>
      </c>
      <c r="E156" s="7" t="s">
        <v>16</v>
      </c>
      <c r="F156" s="9">
        <v>140239.09</v>
      </c>
      <c r="G156" s="9">
        <v>11358.03</v>
      </c>
      <c r="H156" s="9">
        <v>140239.09</v>
      </c>
      <c r="I156" s="9">
        <v>11358.03</v>
      </c>
      <c r="J156" s="9">
        <f t="shared" si="5"/>
        <v>128881.06</v>
      </c>
      <c r="K156" s="7" t="s">
        <v>13</v>
      </c>
    </row>
    <row r="157" spans="1:11" x14ac:dyDescent="0.25">
      <c r="A157" s="7">
        <v>25</v>
      </c>
      <c r="B157" s="1" t="s">
        <v>129</v>
      </c>
      <c r="C157" s="7" t="s">
        <v>268</v>
      </c>
      <c r="D157" s="7" t="s">
        <v>13</v>
      </c>
      <c r="E157" s="7" t="s">
        <v>16</v>
      </c>
      <c r="F157" s="9">
        <v>255329.08</v>
      </c>
      <c r="G157" s="9">
        <v>139916.73000000001</v>
      </c>
      <c r="H157" s="9">
        <v>255329.08</v>
      </c>
      <c r="I157" s="9">
        <v>139916.73000000001</v>
      </c>
      <c r="J157" s="9">
        <f t="shared" si="5"/>
        <v>115412.34999999998</v>
      </c>
      <c r="K157" s="7" t="s">
        <v>13</v>
      </c>
    </row>
    <row r="158" spans="1:11" x14ac:dyDescent="0.25">
      <c r="A158" s="7">
        <v>25</v>
      </c>
      <c r="B158" s="1" t="s">
        <v>130</v>
      </c>
      <c r="C158" s="7" t="s">
        <v>268</v>
      </c>
      <c r="D158" s="7" t="s">
        <v>12</v>
      </c>
      <c r="E158" s="7" t="s">
        <v>282</v>
      </c>
      <c r="F158" s="9">
        <v>98519.46</v>
      </c>
      <c r="G158" s="9">
        <v>72139.87</v>
      </c>
      <c r="H158" s="9">
        <v>98519.46</v>
      </c>
      <c r="I158" s="9">
        <v>72139.87</v>
      </c>
      <c r="J158" s="9">
        <f t="shared" si="5"/>
        <v>26379.590000000011</v>
      </c>
      <c r="K158" s="7" t="s">
        <v>13</v>
      </c>
    </row>
    <row r="159" spans="1:11" x14ac:dyDescent="0.25">
      <c r="A159" s="7">
        <v>25</v>
      </c>
      <c r="B159" s="1" t="s">
        <v>134</v>
      </c>
      <c r="C159" s="7" t="s">
        <v>269</v>
      </c>
      <c r="D159" s="7" t="s">
        <v>12</v>
      </c>
      <c r="E159" s="7" t="s">
        <v>282</v>
      </c>
      <c r="F159" s="9">
        <v>48475.24</v>
      </c>
      <c r="G159" s="9">
        <v>33141.19</v>
      </c>
      <c r="H159" s="9">
        <v>48475.24</v>
      </c>
      <c r="I159" s="9">
        <v>33141.19</v>
      </c>
      <c r="J159" s="9">
        <f t="shared" si="5"/>
        <v>15334.049999999996</v>
      </c>
      <c r="K159" s="7" t="s">
        <v>13</v>
      </c>
    </row>
    <row r="160" spans="1:11" x14ac:dyDescent="0.25">
      <c r="A160" s="7">
        <v>25</v>
      </c>
      <c r="B160" s="1" t="s">
        <v>132</v>
      </c>
      <c r="C160" s="7" t="s">
        <v>269</v>
      </c>
      <c r="D160" s="7" t="s">
        <v>13</v>
      </c>
      <c r="E160" s="7" t="s">
        <v>16</v>
      </c>
      <c r="F160" s="9">
        <v>90314.46</v>
      </c>
      <c r="G160" s="9">
        <v>71185.5</v>
      </c>
      <c r="H160" s="9">
        <v>90314.46</v>
      </c>
      <c r="I160" s="9">
        <v>71185.5</v>
      </c>
      <c r="J160" s="9">
        <f t="shared" si="5"/>
        <v>19128.960000000006</v>
      </c>
      <c r="K160" s="7" t="s">
        <v>13</v>
      </c>
    </row>
    <row r="161" spans="1:11" x14ac:dyDescent="0.25">
      <c r="A161" s="7">
        <v>25</v>
      </c>
      <c r="B161" s="1" t="s">
        <v>133</v>
      </c>
      <c r="C161" s="7" t="s">
        <v>269</v>
      </c>
      <c r="D161" s="7" t="s">
        <v>13</v>
      </c>
      <c r="E161" s="7" t="s">
        <v>16</v>
      </c>
      <c r="F161" s="9">
        <v>139935.46</v>
      </c>
      <c r="G161" s="9">
        <v>67671.61</v>
      </c>
      <c r="H161" s="9">
        <v>139935.46</v>
      </c>
      <c r="I161" s="9">
        <v>67671.61</v>
      </c>
      <c r="J161" s="9">
        <f t="shared" si="5"/>
        <v>72263.849999999991</v>
      </c>
      <c r="K161" s="7" t="s">
        <v>13</v>
      </c>
    </row>
    <row r="162" spans="1:11" x14ac:dyDescent="0.25">
      <c r="A162" s="7">
        <v>25</v>
      </c>
      <c r="B162" s="1" t="s">
        <v>131</v>
      </c>
      <c r="C162" s="7" t="s">
        <v>269</v>
      </c>
      <c r="D162" s="7" t="s">
        <v>12</v>
      </c>
      <c r="E162" s="7" t="s">
        <v>282</v>
      </c>
      <c r="F162" s="9">
        <v>19281.45</v>
      </c>
      <c r="G162" s="9">
        <v>2657.57</v>
      </c>
      <c r="H162" s="9">
        <v>19281.45</v>
      </c>
      <c r="I162" s="9">
        <v>2657.57</v>
      </c>
      <c r="J162" s="9">
        <f t="shared" si="5"/>
        <v>16623.88</v>
      </c>
      <c r="K162" s="7" t="s">
        <v>13</v>
      </c>
    </row>
    <row r="163" spans="1:11" x14ac:dyDescent="0.25">
      <c r="A163" s="7">
        <v>25</v>
      </c>
      <c r="B163" s="1" t="s">
        <v>136</v>
      </c>
      <c r="C163" s="7" t="s">
        <v>279</v>
      </c>
      <c r="D163" s="7" t="s">
        <v>13</v>
      </c>
      <c r="E163" s="7" t="s">
        <v>287</v>
      </c>
      <c r="F163" s="9">
        <v>98324.96</v>
      </c>
      <c r="G163" s="9">
        <v>33143.040000000001</v>
      </c>
      <c r="H163" s="9">
        <v>98324.96</v>
      </c>
      <c r="I163" s="9">
        <v>33143.040000000001</v>
      </c>
      <c r="J163" s="9">
        <f t="shared" si="5"/>
        <v>65181.920000000006</v>
      </c>
      <c r="K163" s="7" t="s">
        <v>13</v>
      </c>
    </row>
    <row r="164" spans="1:11" x14ac:dyDescent="0.25">
      <c r="A164" s="7">
        <v>25</v>
      </c>
      <c r="B164" s="1" t="s">
        <v>135</v>
      </c>
      <c r="C164" s="7" t="s">
        <v>279</v>
      </c>
      <c r="D164" s="7" t="s">
        <v>12</v>
      </c>
      <c r="E164" s="7" t="s">
        <v>283</v>
      </c>
      <c r="F164" s="9">
        <v>130707.12</v>
      </c>
      <c r="G164" s="9">
        <v>110272.21</v>
      </c>
      <c r="H164" s="9">
        <v>130707.12</v>
      </c>
      <c r="I164" s="9">
        <v>110272.21</v>
      </c>
      <c r="J164" s="9">
        <f t="shared" si="5"/>
        <v>20434.909999999989</v>
      </c>
      <c r="K164" s="7" t="s">
        <v>13</v>
      </c>
    </row>
    <row r="165" spans="1:11" x14ac:dyDescent="0.25">
      <c r="A165" s="7">
        <v>26</v>
      </c>
      <c r="B165" s="1" t="s">
        <v>138</v>
      </c>
      <c r="C165" s="7" t="s">
        <v>268</v>
      </c>
      <c r="D165" s="7" t="s">
        <v>12</v>
      </c>
      <c r="E165" s="7" t="s">
        <v>282</v>
      </c>
      <c r="F165" s="9">
        <v>70843.399999999994</v>
      </c>
      <c r="G165" s="9">
        <v>23333.26</v>
      </c>
      <c r="H165" s="9">
        <v>70843.399999999994</v>
      </c>
      <c r="I165" s="9">
        <v>23333.26</v>
      </c>
      <c r="J165" s="9">
        <f t="shared" si="5"/>
        <v>47510.14</v>
      </c>
      <c r="K165" s="7" t="s">
        <v>13</v>
      </c>
    </row>
    <row r="166" spans="1:11" x14ac:dyDescent="0.25">
      <c r="A166" s="7">
        <v>26</v>
      </c>
      <c r="B166" s="1" t="s">
        <v>137</v>
      </c>
      <c r="C166" s="7" t="s">
        <v>268</v>
      </c>
      <c r="D166" s="7" t="s">
        <v>13</v>
      </c>
      <c r="E166" s="7" t="s">
        <v>16</v>
      </c>
      <c r="F166" s="9">
        <v>580295.80000000005</v>
      </c>
      <c r="G166" s="9">
        <v>95872.76</v>
      </c>
      <c r="H166" s="9">
        <v>580295.80000000005</v>
      </c>
      <c r="I166" s="9">
        <v>95872.76</v>
      </c>
      <c r="J166" s="9">
        <f t="shared" si="5"/>
        <v>484423.04000000004</v>
      </c>
      <c r="K166" s="7" t="s">
        <v>13</v>
      </c>
    </row>
    <row r="167" spans="1:11" x14ac:dyDescent="0.25">
      <c r="A167" s="7">
        <v>26</v>
      </c>
      <c r="B167" s="1" t="s">
        <v>139</v>
      </c>
      <c r="C167" s="7" t="s">
        <v>269</v>
      </c>
      <c r="D167" s="7" t="s">
        <v>13</v>
      </c>
      <c r="E167" s="7" t="s">
        <v>282</v>
      </c>
      <c r="F167" s="9">
        <v>75625.48</v>
      </c>
      <c r="G167" s="9">
        <v>34346.18</v>
      </c>
      <c r="H167" s="9">
        <v>75625.48</v>
      </c>
      <c r="I167" s="9">
        <v>34346.18</v>
      </c>
      <c r="J167" s="9">
        <f t="shared" si="5"/>
        <v>41279.299999999996</v>
      </c>
      <c r="K167" s="7" t="s">
        <v>13</v>
      </c>
    </row>
    <row r="168" spans="1:11" x14ac:dyDescent="0.25">
      <c r="A168" s="7">
        <v>26</v>
      </c>
      <c r="B168" s="1" t="s">
        <v>140</v>
      </c>
      <c r="C168" s="7" t="s">
        <v>269</v>
      </c>
      <c r="D168" s="7" t="s">
        <v>13</v>
      </c>
      <c r="E168" s="7" t="s">
        <v>16</v>
      </c>
      <c r="F168" s="9">
        <v>99920.59</v>
      </c>
      <c r="G168" s="9">
        <v>27685.37</v>
      </c>
      <c r="H168" s="9">
        <v>99920.59</v>
      </c>
      <c r="I168" s="9">
        <v>27685.37</v>
      </c>
      <c r="J168" s="9">
        <f t="shared" si="5"/>
        <v>72235.22</v>
      </c>
      <c r="K168" s="7" t="s">
        <v>13</v>
      </c>
    </row>
    <row r="169" spans="1:11" x14ac:dyDescent="0.25">
      <c r="A169" s="7">
        <v>26</v>
      </c>
      <c r="B169" s="1" t="s">
        <v>141</v>
      </c>
      <c r="C169" s="7" t="s">
        <v>280</v>
      </c>
      <c r="D169" s="7" t="s">
        <v>12</v>
      </c>
      <c r="E169" s="7" t="s">
        <v>285</v>
      </c>
      <c r="F169" s="9">
        <v>30403.39</v>
      </c>
      <c r="G169" s="9">
        <v>12508.68</v>
      </c>
      <c r="H169" s="9">
        <v>30403.39</v>
      </c>
      <c r="I169" s="9">
        <v>12508.68</v>
      </c>
      <c r="J169" s="9">
        <f t="shared" si="5"/>
        <v>17894.71</v>
      </c>
      <c r="K169" s="7" t="s">
        <v>13</v>
      </c>
    </row>
    <row r="170" spans="1:11" x14ac:dyDescent="0.25">
      <c r="A170" s="7">
        <v>27</v>
      </c>
      <c r="B170" s="1" t="s">
        <v>142</v>
      </c>
      <c r="C170" s="7" t="s">
        <v>268</v>
      </c>
      <c r="D170" s="7" t="s">
        <v>12</v>
      </c>
      <c r="E170" s="7" t="s">
        <v>16</v>
      </c>
      <c r="F170" s="9">
        <v>853503.1</v>
      </c>
      <c r="G170" s="9">
        <v>43092.87</v>
      </c>
      <c r="H170" s="9">
        <v>853503.1</v>
      </c>
      <c r="I170" s="9">
        <v>43092.87</v>
      </c>
      <c r="J170" s="9">
        <f t="shared" si="5"/>
        <v>810410.23</v>
      </c>
      <c r="K170" s="7" t="s">
        <v>13</v>
      </c>
    </row>
    <row r="171" spans="1:11" x14ac:dyDescent="0.25">
      <c r="A171" s="7">
        <v>27</v>
      </c>
      <c r="B171" s="1" t="s">
        <v>222</v>
      </c>
      <c r="C171" s="7" t="s">
        <v>268</v>
      </c>
      <c r="D171" s="7" t="s">
        <v>13</v>
      </c>
      <c r="E171" s="7" t="s">
        <v>282</v>
      </c>
      <c r="F171" s="9"/>
      <c r="G171" s="9"/>
      <c r="H171" s="9"/>
      <c r="I171" s="9"/>
      <c r="J171" s="9"/>
      <c r="K171" s="7" t="s">
        <v>193</v>
      </c>
    </row>
    <row r="172" spans="1:11" x14ac:dyDescent="0.25">
      <c r="A172" s="7">
        <v>27</v>
      </c>
      <c r="B172" s="1" t="s">
        <v>144</v>
      </c>
      <c r="C172" s="7" t="s">
        <v>269</v>
      </c>
      <c r="D172" s="7" t="s">
        <v>12</v>
      </c>
      <c r="E172" s="7" t="s">
        <v>16</v>
      </c>
      <c r="F172" s="9">
        <v>142139.78</v>
      </c>
      <c r="G172" s="9">
        <v>28449.78</v>
      </c>
      <c r="H172" s="9">
        <v>142139.78</v>
      </c>
      <c r="I172" s="9">
        <v>28449.78</v>
      </c>
      <c r="J172" s="9">
        <f>H172-I172</f>
        <v>113690</v>
      </c>
      <c r="K172" s="7" t="s">
        <v>13</v>
      </c>
    </row>
    <row r="173" spans="1:11" x14ac:dyDescent="0.25">
      <c r="A173" s="7">
        <v>27</v>
      </c>
      <c r="B173" s="1" t="s">
        <v>145</v>
      </c>
      <c r="C173" s="7" t="s">
        <v>269</v>
      </c>
      <c r="D173" s="7" t="s">
        <v>12</v>
      </c>
      <c r="E173" s="7" t="s">
        <v>16</v>
      </c>
      <c r="F173" s="9">
        <v>310139.27</v>
      </c>
      <c r="G173" s="9">
        <v>50129.42</v>
      </c>
      <c r="H173" s="9">
        <v>310139.27</v>
      </c>
      <c r="I173" s="9">
        <v>50129.42</v>
      </c>
      <c r="J173" s="9">
        <f>H173-I173</f>
        <v>260009.85000000003</v>
      </c>
      <c r="K173" s="7" t="s">
        <v>13</v>
      </c>
    </row>
    <row r="174" spans="1:11" x14ac:dyDescent="0.25">
      <c r="A174" s="7">
        <v>27</v>
      </c>
      <c r="B174" s="1" t="s">
        <v>146</v>
      </c>
      <c r="C174" s="7" t="s">
        <v>269</v>
      </c>
      <c r="D174" s="7" t="s">
        <v>13</v>
      </c>
      <c r="E174" s="7" t="s">
        <v>282</v>
      </c>
      <c r="F174" s="9">
        <v>7687.6</v>
      </c>
      <c r="G174" s="9">
        <v>2174.41</v>
      </c>
      <c r="H174" s="9">
        <v>7687.6</v>
      </c>
      <c r="I174" s="9">
        <v>2174.41</v>
      </c>
      <c r="J174" s="9">
        <f>H174-I174</f>
        <v>5513.1900000000005</v>
      </c>
      <c r="K174" s="7" t="s">
        <v>13</v>
      </c>
    </row>
    <row r="175" spans="1:11" x14ac:dyDescent="0.25">
      <c r="A175" s="7">
        <v>27</v>
      </c>
      <c r="B175" s="1" t="s">
        <v>143</v>
      </c>
      <c r="C175" s="7" t="s">
        <v>269</v>
      </c>
      <c r="D175" s="7" t="s">
        <v>13</v>
      </c>
      <c r="E175" s="7" t="s">
        <v>282</v>
      </c>
      <c r="F175" s="9">
        <v>17034.75</v>
      </c>
      <c r="G175" s="9">
        <v>3804.27</v>
      </c>
      <c r="H175" s="9">
        <v>17034.75</v>
      </c>
      <c r="I175" s="9">
        <v>3804.27</v>
      </c>
      <c r="J175" s="9">
        <f>H175-I175</f>
        <v>13230.48</v>
      </c>
      <c r="K175" s="7" t="s">
        <v>13</v>
      </c>
    </row>
    <row r="176" spans="1:11" x14ac:dyDescent="0.25">
      <c r="A176" s="7">
        <v>27</v>
      </c>
      <c r="B176" s="1" t="s">
        <v>147</v>
      </c>
      <c r="C176" s="7" t="s">
        <v>279</v>
      </c>
      <c r="D176" s="7" t="s">
        <v>12</v>
      </c>
      <c r="E176" s="7" t="s">
        <v>287</v>
      </c>
      <c r="F176" s="9">
        <v>6952.94</v>
      </c>
      <c r="G176" s="9">
        <v>0</v>
      </c>
      <c r="H176" s="9">
        <v>6952.94</v>
      </c>
      <c r="I176" s="9">
        <v>0</v>
      </c>
      <c r="J176" s="9">
        <f>H176-I176</f>
        <v>6952.94</v>
      </c>
      <c r="K176" s="7" t="s">
        <v>13</v>
      </c>
    </row>
    <row r="177" spans="1:11" x14ac:dyDescent="0.25">
      <c r="A177" s="7">
        <v>28</v>
      </c>
      <c r="B177" s="1" t="s">
        <v>245</v>
      </c>
      <c r="C177" s="7" t="s">
        <v>268</v>
      </c>
      <c r="D177" s="7" t="s">
        <v>13</v>
      </c>
      <c r="E177" s="7" t="s">
        <v>282</v>
      </c>
      <c r="F177" s="9"/>
      <c r="G177" s="9"/>
      <c r="H177" s="9"/>
      <c r="I177" s="9"/>
      <c r="J177" s="9"/>
    </row>
    <row r="178" spans="1:11" x14ac:dyDescent="0.25">
      <c r="A178" s="7">
        <v>28</v>
      </c>
      <c r="B178" s="1" t="s">
        <v>148</v>
      </c>
      <c r="C178" s="7" t="s">
        <v>268</v>
      </c>
      <c r="D178" s="7" t="s">
        <v>12</v>
      </c>
      <c r="E178" s="7" t="s">
        <v>16</v>
      </c>
      <c r="F178" s="9">
        <v>52609.2</v>
      </c>
      <c r="G178" s="9">
        <v>7754.29</v>
      </c>
      <c r="H178" s="9">
        <v>52609.2</v>
      </c>
      <c r="I178" s="9">
        <v>7754.29</v>
      </c>
      <c r="J178" s="9">
        <f>H178-I178</f>
        <v>44854.909999999996</v>
      </c>
      <c r="K178" s="7" t="s">
        <v>13</v>
      </c>
    </row>
    <row r="179" spans="1:11" x14ac:dyDescent="0.25">
      <c r="A179" s="7">
        <v>28</v>
      </c>
      <c r="B179" s="1" t="s">
        <v>149</v>
      </c>
      <c r="C179" s="7" t="s">
        <v>269</v>
      </c>
      <c r="D179" s="7" t="s">
        <v>12</v>
      </c>
      <c r="E179" s="7" t="s">
        <v>16</v>
      </c>
      <c r="F179" s="9">
        <v>254460.34</v>
      </c>
      <c r="G179" s="9">
        <v>12055.47</v>
      </c>
      <c r="H179" s="9">
        <v>254460.34</v>
      </c>
      <c r="I179" s="9">
        <v>12055.47</v>
      </c>
      <c r="J179" s="9">
        <f>H179-I179</f>
        <v>242404.87</v>
      </c>
      <c r="K179" s="7" t="s">
        <v>13</v>
      </c>
    </row>
    <row r="180" spans="1:11" x14ac:dyDescent="0.25">
      <c r="A180" s="7">
        <v>28</v>
      </c>
      <c r="B180" s="1" t="s">
        <v>248</v>
      </c>
      <c r="C180" s="7" t="s">
        <v>269</v>
      </c>
      <c r="D180" s="7" t="s">
        <v>13</v>
      </c>
      <c r="E180" s="7" t="s">
        <v>282</v>
      </c>
      <c r="F180" s="9"/>
      <c r="G180" s="9"/>
      <c r="H180" s="9"/>
      <c r="I180" s="9"/>
      <c r="J180" s="9"/>
    </row>
    <row r="181" spans="1:11" x14ac:dyDescent="0.25">
      <c r="A181" s="7">
        <v>28</v>
      </c>
      <c r="B181" s="1" t="s">
        <v>247</v>
      </c>
      <c r="C181" s="7" t="s">
        <v>269</v>
      </c>
      <c r="D181" s="7" t="s">
        <v>13</v>
      </c>
      <c r="E181" s="7" t="s">
        <v>282</v>
      </c>
      <c r="F181" s="9"/>
      <c r="G181" s="9"/>
      <c r="H181" s="9"/>
      <c r="I181" s="9"/>
      <c r="J181" s="9"/>
    </row>
    <row r="182" spans="1:11" x14ac:dyDescent="0.25">
      <c r="A182" s="7">
        <v>28</v>
      </c>
      <c r="B182" s="1" t="s">
        <v>246</v>
      </c>
      <c r="C182" s="7" t="s">
        <v>269</v>
      </c>
      <c r="D182" s="7" t="s">
        <v>12</v>
      </c>
      <c r="E182" s="7" t="s">
        <v>16</v>
      </c>
      <c r="F182" s="9"/>
      <c r="G182" s="9"/>
      <c r="H182" s="9"/>
      <c r="I182" s="9"/>
      <c r="J182" s="9"/>
    </row>
    <row r="183" spans="1:11" x14ac:dyDescent="0.25">
      <c r="A183" s="7">
        <v>29</v>
      </c>
      <c r="B183" s="1" t="s">
        <v>249</v>
      </c>
      <c r="C183" s="7" t="s">
        <v>268</v>
      </c>
      <c r="D183" s="7" t="s">
        <v>12</v>
      </c>
      <c r="E183" s="7" t="s">
        <v>16</v>
      </c>
      <c r="F183" s="9"/>
      <c r="G183" s="9"/>
      <c r="H183" s="9"/>
      <c r="I183" s="9"/>
      <c r="J183" s="9"/>
    </row>
    <row r="184" spans="1:11" x14ac:dyDescent="0.25">
      <c r="A184" s="7">
        <v>29</v>
      </c>
      <c r="B184" s="1" t="s">
        <v>150</v>
      </c>
      <c r="C184" s="7" t="s">
        <v>269</v>
      </c>
      <c r="D184" s="7" t="s">
        <v>12</v>
      </c>
      <c r="E184" s="7" t="s">
        <v>16</v>
      </c>
      <c r="F184" s="9">
        <v>193429.61</v>
      </c>
      <c r="G184" s="9">
        <v>52013.83</v>
      </c>
      <c r="H184" s="9">
        <v>193429.61</v>
      </c>
      <c r="I184" s="9">
        <v>52013.83</v>
      </c>
      <c r="J184" s="9">
        <f>H184-I184</f>
        <v>141415.77999999997</v>
      </c>
      <c r="K184" s="7" t="s">
        <v>13</v>
      </c>
    </row>
    <row r="185" spans="1:11" x14ac:dyDescent="0.25">
      <c r="A185" s="7">
        <v>29</v>
      </c>
      <c r="B185" s="1" t="s">
        <v>223</v>
      </c>
      <c r="C185" s="7" t="s">
        <v>269</v>
      </c>
      <c r="D185" s="7" t="s">
        <v>16</v>
      </c>
      <c r="E185" s="7" t="s">
        <v>282</v>
      </c>
      <c r="F185" s="9"/>
      <c r="G185" s="9"/>
      <c r="H185" s="9"/>
      <c r="I185" s="9"/>
      <c r="J185" s="9"/>
      <c r="K185" s="7" t="s">
        <v>193</v>
      </c>
    </row>
    <row r="186" spans="1:11" x14ac:dyDescent="0.25">
      <c r="A186" s="7">
        <v>29</v>
      </c>
      <c r="B186" s="1" t="s">
        <v>151</v>
      </c>
      <c r="C186" s="7" t="s">
        <v>269</v>
      </c>
      <c r="D186" s="7" t="s">
        <v>12</v>
      </c>
      <c r="E186" s="7" t="s">
        <v>16</v>
      </c>
      <c r="F186" s="9">
        <v>15580.5</v>
      </c>
      <c r="G186" s="9">
        <v>7300</v>
      </c>
      <c r="H186" s="9">
        <v>15580.5</v>
      </c>
      <c r="I186" s="9">
        <v>7300</v>
      </c>
      <c r="J186" s="9">
        <f>H186-I186</f>
        <v>8280.5</v>
      </c>
      <c r="K186" s="7" t="s">
        <v>13</v>
      </c>
    </row>
    <row r="187" spans="1:11" x14ac:dyDescent="0.25">
      <c r="A187" s="7">
        <v>30</v>
      </c>
      <c r="B187" s="1" t="s">
        <v>153</v>
      </c>
      <c r="C187" s="7" t="s">
        <v>268</v>
      </c>
      <c r="D187" s="7" t="s">
        <v>13</v>
      </c>
      <c r="E187" s="7" t="s">
        <v>16</v>
      </c>
      <c r="F187" s="9">
        <v>138512.32000000001</v>
      </c>
      <c r="G187" s="9">
        <v>84237.72</v>
      </c>
      <c r="H187" s="9">
        <v>138512.32000000001</v>
      </c>
      <c r="I187" s="9">
        <v>84237.72</v>
      </c>
      <c r="J187" s="9">
        <f>H187-I187</f>
        <v>54274.600000000006</v>
      </c>
      <c r="K187" s="7" t="s">
        <v>13</v>
      </c>
    </row>
    <row r="188" spans="1:11" x14ac:dyDescent="0.25">
      <c r="A188" s="7">
        <v>30</v>
      </c>
      <c r="B188" s="1" t="s">
        <v>152</v>
      </c>
      <c r="C188" s="7" t="s">
        <v>268</v>
      </c>
      <c r="D188" s="7" t="s">
        <v>12</v>
      </c>
      <c r="E188" s="7" t="s">
        <v>282</v>
      </c>
      <c r="F188" s="9">
        <v>9517.33</v>
      </c>
      <c r="G188" s="9">
        <v>8049.76</v>
      </c>
      <c r="H188" s="9">
        <v>9517.33</v>
      </c>
      <c r="I188" s="9">
        <v>8049.76</v>
      </c>
      <c r="J188" s="9">
        <f>H188-I188</f>
        <v>1467.5699999999997</v>
      </c>
      <c r="K188" s="7" t="s">
        <v>13</v>
      </c>
    </row>
    <row r="189" spans="1:11" x14ac:dyDescent="0.25">
      <c r="A189" s="7">
        <v>30</v>
      </c>
      <c r="B189" s="1" t="s">
        <v>251</v>
      </c>
      <c r="C189" s="7" t="s">
        <v>269</v>
      </c>
      <c r="D189" s="7" t="s">
        <v>12</v>
      </c>
      <c r="E189" s="7" t="s">
        <v>282</v>
      </c>
      <c r="F189" s="9"/>
      <c r="G189" s="9"/>
      <c r="H189" s="9"/>
      <c r="I189" s="9"/>
      <c r="J189" s="9"/>
    </row>
    <row r="190" spans="1:11" x14ac:dyDescent="0.25">
      <c r="A190" s="7">
        <v>30</v>
      </c>
      <c r="B190" s="1" t="s">
        <v>250</v>
      </c>
      <c r="C190" s="7" t="s">
        <v>269</v>
      </c>
      <c r="D190" s="7" t="s">
        <v>12</v>
      </c>
      <c r="E190" s="7" t="s">
        <v>282</v>
      </c>
      <c r="F190" s="9"/>
      <c r="G190" s="9"/>
      <c r="H190" s="9"/>
      <c r="I190" s="9"/>
      <c r="J190" s="9"/>
    </row>
    <row r="191" spans="1:11" x14ac:dyDescent="0.25">
      <c r="A191" s="7">
        <v>30</v>
      </c>
      <c r="B191" s="1" t="s">
        <v>155</v>
      </c>
      <c r="C191" s="7" t="s">
        <v>269</v>
      </c>
      <c r="D191" s="7" t="s">
        <v>13</v>
      </c>
      <c r="E191" s="7" t="s">
        <v>16</v>
      </c>
      <c r="F191" s="9">
        <v>43655.31</v>
      </c>
      <c r="G191" s="9">
        <v>29991.19</v>
      </c>
      <c r="H191" s="9">
        <v>43655.31</v>
      </c>
      <c r="I191" s="9">
        <v>29991.19</v>
      </c>
      <c r="J191" s="9">
        <f>H191-I191</f>
        <v>13664.119999999999</v>
      </c>
      <c r="K191" s="7" t="s">
        <v>13</v>
      </c>
    </row>
    <row r="192" spans="1:11" x14ac:dyDescent="0.25">
      <c r="A192" s="7">
        <v>30</v>
      </c>
      <c r="B192" s="1" t="s">
        <v>154</v>
      </c>
      <c r="C192" s="7" t="s">
        <v>269</v>
      </c>
      <c r="D192" s="7" t="s">
        <v>13</v>
      </c>
      <c r="E192" s="7" t="s">
        <v>16</v>
      </c>
      <c r="F192" s="9">
        <v>100406.42</v>
      </c>
      <c r="G192" s="9">
        <v>26348.71</v>
      </c>
      <c r="H192" s="9">
        <v>100406.42</v>
      </c>
      <c r="I192" s="9">
        <v>26348.71</v>
      </c>
      <c r="J192" s="9">
        <f>H192-I192</f>
        <v>74057.709999999992</v>
      </c>
      <c r="K192" s="7" t="s">
        <v>13</v>
      </c>
    </row>
    <row r="193" spans="1:11" x14ac:dyDescent="0.25">
      <c r="A193" s="7">
        <v>31</v>
      </c>
      <c r="B193" s="1" t="s">
        <v>252</v>
      </c>
      <c r="C193" s="7" t="s">
        <v>268</v>
      </c>
      <c r="D193" s="7" t="s">
        <v>12</v>
      </c>
      <c r="E193" s="7" t="s">
        <v>16</v>
      </c>
      <c r="F193" s="9"/>
      <c r="G193" s="9"/>
      <c r="H193" s="9"/>
      <c r="I193" s="9"/>
      <c r="J193" s="9"/>
    </row>
    <row r="194" spans="1:11" x14ac:dyDescent="0.25">
      <c r="A194" s="7">
        <v>31</v>
      </c>
      <c r="B194" s="1" t="s">
        <v>224</v>
      </c>
      <c r="C194" s="7" t="s">
        <v>268</v>
      </c>
      <c r="D194" s="7" t="s">
        <v>13</v>
      </c>
      <c r="E194" s="7" t="s">
        <v>282</v>
      </c>
      <c r="F194" s="9"/>
      <c r="G194" s="9"/>
      <c r="H194" s="9"/>
      <c r="I194" s="9"/>
      <c r="J194" s="9"/>
      <c r="K194" s="7" t="s">
        <v>193</v>
      </c>
    </row>
    <row r="195" spans="1:11" x14ac:dyDescent="0.25">
      <c r="A195" s="7">
        <v>31</v>
      </c>
      <c r="B195" s="1" t="s">
        <v>253</v>
      </c>
      <c r="C195" s="7" t="s">
        <v>269</v>
      </c>
      <c r="D195" s="7" t="s">
        <v>13</v>
      </c>
      <c r="E195" s="7" t="s">
        <v>282</v>
      </c>
      <c r="F195" s="9"/>
      <c r="G195" s="9"/>
      <c r="H195" s="9"/>
      <c r="I195" s="9"/>
      <c r="J195" s="9"/>
    </row>
    <row r="196" spans="1:11" x14ac:dyDescent="0.25">
      <c r="A196" s="7">
        <v>31</v>
      </c>
      <c r="B196" s="1" t="s">
        <v>157</v>
      </c>
      <c r="C196" s="7" t="s">
        <v>269</v>
      </c>
      <c r="D196" s="7" t="s">
        <v>12</v>
      </c>
      <c r="E196" s="7" t="s">
        <v>16</v>
      </c>
      <c r="F196" s="9">
        <v>15463.18</v>
      </c>
      <c r="G196" s="9">
        <v>9275.4</v>
      </c>
      <c r="H196" s="9">
        <v>15463.18</v>
      </c>
      <c r="I196" s="9">
        <v>9275.4</v>
      </c>
      <c r="J196" s="9">
        <f>H196-I196</f>
        <v>6187.7800000000007</v>
      </c>
      <c r="K196" s="7" t="s">
        <v>13</v>
      </c>
    </row>
    <row r="197" spans="1:11" x14ac:dyDescent="0.25">
      <c r="A197" s="7">
        <v>31</v>
      </c>
      <c r="B197" s="1" t="s">
        <v>156</v>
      </c>
      <c r="C197" s="7" t="s">
        <v>269</v>
      </c>
      <c r="D197" s="7" t="s">
        <v>12</v>
      </c>
      <c r="E197" s="7" t="s">
        <v>282</v>
      </c>
      <c r="F197" s="9">
        <v>49106.34</v>
      </c>
      <c r="G197" s="9">
        <v>7323.84</v>
      </c>
      <c r="H197" s="9">
        <v>49106.34</v>
      </c>
      <c r="I197" s="9">
        <v>7323.84</v>
      </c>
      <c r="J197" s="9">
        <f>H197-I197</f>
        <v>41782.5</v>
      </c>
      <c r="K197" s="7" t="s">
        <v>13</v>
      </c>
    </row>
    <row r="198" spans="1:11" x14ac:dyDescent="0.25">
      <c r="A198" s="7">
        <v>31</v>
      </c>
      <c r="B198" s="1" t="s">
        <v>254</v>
      </c>
      <c r="C198" s="7" t="s">
        <v>269</v>
      </c>
      <c r="D198" s="7" t="s">
        <v>13</v>
      </c>
      <c r="E198" s="7" t="s">
        <v>282</v>
      </c>
      <c r="F198" s="9"/>
      <c r="G198" s="9"/>
      <c r="H198" s="9"/>
      <c r="I198" s="9"/>
      <c r="J198" s="9"/>
    </row>
    <row r="199" spans="1:11" x14ac:dyDescent="0.25">
      <c r="A199" s="7">
        <v>32</v>
      </c>
      <c r="B199" s="1" t="s">
        <v>255</v>
      </c>
      <c r="C199" s="7" t="s">
        <v>268</v>
      </c>
      <c r="D199" s="7" t="s">
        <v>13</v>
      </c>
      <c r="E199" s="7" t="s">
        <v>282</v>
      </c>
      <c r="F199" s="9"/>
      <c r="G199" s="9"/>
      <c r="H199" s="9"/>
      <c r="I199" s="9"/>
      <c r="J199" s="9"/>
    </row>
    <row r="200" spans="1:11" x14ac:dyDescent="0.25">
      <c r="A200" s="7">
        <v>32</v>
      </c>
      <c r="B200" s="1" t="s">
        <v>158</v>
      </c>
      <c r="C200" s="7" t="s">
        <v>268</v>
      </c>
      <c r="D200" s="7" t="s">
        <v>12</v>
      </c>
      <c r="E200" s="7" t="s">
        <v>16</v>
      </c>
      <c r="F200" s="9">
        <v>233760.02</v>
      </c>
      <c r="G200" s="9">
        <v>35864.68</v>
      </c>
      <c r="H200" s="9">
        <v>233760.02</v>
      </c>
      <c r="I200" s="9">
        <v>35864.68</v>
      </c>
      <c r="J200" s="9">
        <f>H200-I200</f>
        <v>197895.34</v>
      </c>
      <c r="K200" s="7" t="s">
        <v>13</v>
      </c>
    </row>
    <row r="201" spans="1:11" x14ac:dyDescent="0.25">
      <c r="A201" s="7">
        <v>32</v>
      </c>
      <c r="B201" s="1" t="s">
        <v>256</v>
      </c>
      <c r="C201" s="7" t="s">
        <v>269</v>
      </c>
      <c r="D201" s="7" t="s">
        <v>13</v>
      </c>
      <c r="E201" s="7" t="s">
        <v>282</v>
      </c>
      <c r="F201" s="9"/>
      <c r="G201" s="9"/>
      <c r="H201" s="9"/>
      <c r="I201" s="9"/>
      <c r="J201" s="9"/>
    </row>
    <row r="202" spans="1:11" x14ac:dyDescent="0.25">
      <c r="A202" s="7">
        <v>32</v>
      </c>
      <c r="B202" s="1" t="s">
        <v>159</v>
      </c>
      <c r="C202" s="7" t="s">
        <v>269</v>
      </c>
      <c r="D202" s="7" t="s">
        <v>12</v>
      </c>
      <c r="E202" s="7" t="s">
        <v>16</v>
      </c>
      <c r="F202" s="9">
        <v>45012.65</v>
      </c>
      <c r="G202" s="9">
        <v>23230.5</v>
      </c>
      <c r="H202" s="9">
        <v>45012.65</v>
      </c>
      <c r="I202" s="9">
        <v>23230.5</v>
      </c>
      <c r="J202" s="9">
        <f>H202-I202</f>
        <v>21782.15</v>
      </c>
      <c r="K202" s="7" t="s">
        <v>13</v>
      </c>
    </row>
    <row r="203" spans="1:11" x14ac:dyDescent="0.25">
      <c r="A203" s="7">
        <v>32</v>
      </c>
      <c r="B203" s="1" t="s">
        <v>160</v>
      </c>
      <c r="C203" s="7" t="s">
        <v>269</v>
      </c>
      <c r="D203" s="7" t="s">
        <v>12</v>
      </c>
      <c r="E203" s="7" t="s">
        <v>16</v>
      </c>
      <c r="F203" s="9">
        <v>14710.3</v>
      </c>
      <c r="G203" s="9">
        <v>6376.78</v>
      </c>
      <c r="H203" s="9">
        <v>14710.3</v>
      </c>
      <c r="I203" s="9">
        <v>6376.78</v>
      </c>
      <c r="J203" s="9">
        <f>H203-I203</f>
        <v>8333.52</v>
      </c>
      <c r="K203" s="7" t="s">
        <v>13</v>
      </c>
    </row>
    <row r="204" spans="1:11" x14ac:dyDescent="0.25">
      <c r="A204" s="7">
        <v>32</v>
      </c>
      <c r="B204" s="1" t="s">
        <v>257</v>
      </c>
      <c r="C204" s="7" t="s">
        <v>269</v>
      </c>
      <c r="D204" s="7" t="s">
        <v>13</v>
      </c>
      <c r="E204" s="7" t="s">
        <v>282</v>
      </c>
      <c r="F204" s="9"/>
      <c r="G204" s="9"/>
      <c r="H204" s="9"/>
      <c r="I204" s="9"/>
      <c r="J204" s="9"/>
    </row>
    <row r="205" spans="1:11" x14ac:dyDescent="0.25">
      <c r="A205" s="7">
        <v>33</v>
      </c>
      <c r="B205" s="1" t="s">
        <v>225</v>
      </c>
      <c r="C205" s="7" t="s">
        <v>268</v>
      </c>
      <c r="D205" s="7" t="s">
        <v>13</v>
      </c>
      <c r="E205" s="7" t="s">
        <v>282</v>
      </c>
      <c r="F205" s="9"/>
      <c r="G205" s="9"/>
      <c r="H205" s="9"/>
      <c r="I205" s="9"/>
      <c r="J205" s="9"/>
      <c r="K205" s="7" t="s">
        <v>193</v>
      </c>
    </row>
    <row r="206" spans="1:11" x14ac:dyDescent="0.25">
      <c r="A206" s="7">
        <v>33</v>
      </c>
      <c r="B206" s="1" t="s">
        <v>161</v>
      </c>
      <c r="C206" s="7" t="s">
        <v>268</v>
      </c>
      <c r="D206" s="7" t="s">
        <v>12</v>
      </c>
      <c r="E206" s="7" t="s">
        <v>16</v>
      </c>
      <c r="F206" s="9">
        <v>242029.15</v>
      </c>
      <c r="G206" s="9">
        <v>161417.29</v>
      </c>
      <c r="H206" s="9">
        <v>242029.15</v>
      </c>
      <c r="I206" s="9">
        <v>161417.29</v>
      </c>
      <c r="J206" s="9">
        <f>H206-I206</f>
        <v>80611.859999999986</v>
      </c>
      <c r="K206" s="7" t="s">
        <v>13</v>
      </c>
    </row>
    <row r="207" spans="1:11" x14ac:dyDescent="0.25">
      <c r="A207" s="7">
        <v>33</v>
      </c>
      <c r="B207" s="1" t="s">
        <v>258</v>
      </c>
      <c r="C207" s="7" t="s">
        <v>269</v>
      </c>
      <c r="D207" s="7" t="s">
        <v>12</v>
      </c>
      <c r="E207" s="7" t="s">
        <v>16</v>
      </c>
      <c r="F207" s="9"/>
      <c r="G207" s="9"/>
      <c r="H207" s="9"/>
      <c r="I207" s="9"/>
      <c r="J207" s="9"/>
    </row>
    <row r="208" spans="1:11" x14ac:dyDescent="0.25">
      <c r="A208" s="7">
        <v>33</v>
      </c>
      <c r="B208" s="1" t="s">
        <v>259</v>
      </c>
      <c r="C208" s="7" t="s">
        <v>269</v>
      </c>
      <c r="D208" s="7" t="s">
        <v>13</v>
      </c>
      <c r="E208" s="7" t="s">
        <v>282</v>
      </c>
      <c r="F208" s="9"/>
      <c r="G208" s="9"/>
      <c r="H208" s="9"/>
      <c r="I208" s="9"/>
      <c r="J208" s="9"/>
    </row>
    <row r="209" spans="1:11" x14ac:dyDescent="0.25">
      <c r="A209" s="7">
        <v>33</v>
      </c>
      <c r="B209" s="1" t="s">
        <v>226</v>
      </c>
      <c r="C209" s="7" t="s">
        <v>269</v>
      </c>
      <c r="D209" s="7" t="s">
        <v>13</v>
      </c>
      <c r="E209" s="7" t="s">
        <v>282</v>
      </c>
      <c r="F209" s="9"/>
      <c r="G209" s="9"/>
      <c r="H209" s="9"/>
      <c r="I209" s="9"/>
      <c r="J209" s="9"/>
      <c r="K209" s="7" t="s">
        <v>193</v>
      </c>
    </row>
    <row r="210" spans="1:11" x14ac:dyDescent="0.25">
      <c r="A210" s="7">
        <v>33</v>
      </c>
      <c r="B210" s="1" t="s">
        <v>162</v>
      </c>
      <c r="C210" s="7" t="s">
        <v>269</v>
      </c>
      <c r="D210" s="7" t="s">
        <v>12</v>
      </c>
      <c r="E210" s="7" t="s">
        <v>16</v>
      </c>
      <c r="F210" s="9">
        <v>196604.02</v>
      </c>
      <c r="G210" s="9">
        <v>32856.01</v>
      </c>
      <c r="H210" s="9">
        <v>196604.02</v>
      </c>
      <c r="I210" s="9">
        <v>32856.01</v>
      </c>
      <c r="J210" s="9">
        <f>H210-I210</f>
        <v>163748.00999999998</v>
      </c>
      <c r="K210" s="7" t="s">
        <v>13</v>
      </c>
    </row>
    <row r="211" spans="1:11" x14ac:dyDescent="0.25">
      <c r="A211" s="7">
        <v>34</v>
      </c>
      <c r="B211" s="1" t="s">
        <v>163</v>
      </c>
      <c r="C211" s="7" t="s">
        <v>268</v>
      </c>
      <c r="D211" s="7" t="s">
        <v>12</v>
      </c>
      <c r="E211" s="7" t="s">
        <v>16</v>
      </c>
      <c r="F211" s="9">
        <v>17608.86</v>
      </c>
      <c r="G211" s="9">
        <v>793.17</v>
      </c>
      <c r="H211" s="9">
        <v>17608.86</v>
      </c>
      <c r="I211" s="9">
        <v>793.17</v>
      </c>
      <c r="J211" s="9">
        <f>H211-I211</f>
        <v>16815.690000000002</v>
      </c>
      <c r="K211" s="7" t="s">
        <v>13</v>
      </c>
    </row>
    <row r="212" spans="1:11" x14ac:dyDescent="0.25">
      <c r="A212" s="7">
        <v>34</v>
      </c>
      <c r="B212" s="1" t="s">
        <v>227</v>
      </c>
      <c r="C212" s="7" t="s">
        <v>268</v>
      </c>
      <c r="D212" s="7" t="s">
        <v>13</v>
      </c>
      <c r="E212" s="7" t="s">
        <v>282</v>
      </c>
      <c r="F212" s="9"/>
      <c r="G212" s="9"/>
      <c r="H212" s="9"/>
      <c r="I212" s="9"/>
      <c r="J212" s="9"/>
      <c r="K212" s="7" t="s">
        <v>193</v>
      </c>
    </row>
    <row r="213" spans="1:11" x14ac:dyDescent="0.25">
      <c r="A213" s="7">
        <v>34</v>
      </c>
      <c r="B213" s="1" t="s">
        <v>228</v>
      </c>
      <c r="C213" s="7" t="s">
        <v>269</v>
      </c>
      <c r="D213" s="7" t="s">
        <v>13</v>
      </c>
      <c r="E213" s="7" t="s">
        <v>282</v>
      </c>
      <c r="F213" s="9"/>
      <c r="G213" s="9"/>
      <c r="H213" s="9"/>
      <c r="I213" s="9"/>
      <c r="J213" s="9"/>
      <c r="K213" s="7" t="s">
        <v>193</v>
      </c>
    </row>
    <row r="214" spans="1:11" x14ac:dyDescent="0.25">
      <c r="A214" s="7">
        <v>34</v>
      </c>
      <c r="B214" s="1" t="s">
        <v>260</v>
      </c>
      <c r="C214" s="7" t="s">
        <v>269</v>
      </c>
      <c r="D214" s="7" t="s">
        <v>16</v>
      </c>
      <c r="E214" s="7" t="s">
        <v>282</v>
      </c>
      <c r="F214" s="9"/>
      <c r="G214" s="9"/>
      <c r="H214" s="9"/>
      <c r="I214" s="9"/>
      <c r="J214" s="9"/>
    </row>
    <row r="215" spans="1:11" x14ac:dyDescent="0.25">
      <c r="A215" s="7">
        <v>34</v>
      </c>
      <c r="B215" s="1" t="s">
        <v>229</v>
      </c>
      <c r="C215" s="7" t="s">
        <v>269</v>
      </c>
      <c r="D215" s="7" t="s">
        <v>13</v>
      </c>
      <c r="E215" s="7" t="s">
        <v>282</v>
      </c>
      <c r="F215" s="9"/>
      <c r="G215" s="9"/>
      <c r="H215" s="9"/>
      <c r="I215" s="9"/>
      <c r="J215" s="9"/>
      <c r="K215" s="7" t="s">
        <v>193</v>
      </c>
    </row>
    <row r="216" spans="1:11" x14ac:dyDescent="0.25">
      <c r="A216" s="7">
        <v>34</v>
      </c>
      <c r="B216" s="1" t="s">
        <v>164</v>
      </c>
      <c r="C216" s="7" t="s">
        <v>269</v>
      </c>
      <c r="D216" s="7" t="s">
        <v>12</v>
      </c>
      <c r="E216" s="7" t="s">
        <v>16</v>
      </c>
      <c r="F216" s="9">
        <v>171160.33</v>
      </c>
      <c r="G216" s="9">
        <v>26374.37</v>
      </c>
      <c r="H216" s="9">
        <v>171160.33</v>
      </c>
      <c r="I216" s="9">
        <v>26374.37</v>
      </c>
      <c r="J216" s="9">
        <f>H216-I216</f>
        <v>144785.96</v>
      </c>
      <c r="K216" s="7" t="s">
        <v>13</v>
      </c>
    </row>
    <row r="217" spans="1:11" x14ac:dyDescent="0.25">
      <c r="A217" s="7">
        <v>34</v>
      </c>
      <c r="B217" s="1" t="s">
        <v>165</v>
      </c>
      <c r="C217" s="7" t="s">
        <v>269</v>
      </c>
      <c r="D217" s="7" t="s">
        <v>12</v>
      </c>
      <c r="E217" s="7" t="s">
        <v>16</v>
      </c>
      <c r="F217" s="9">
        <v>31169.13</v>
      </c>
      <c r="G217" s="9">
        <v>17977.849999999999</v>
      </c>
      <c r="H217" s="9">
        <v>31169.13</v>
      </c>
      <c r="I217" s="9">
        <v>17977.849999999999</v>
      </c>
      <c r="J217" s="9">
        <f>H217-I217</f>
        <v>13191.280000000002</v>
      </c>
      <c r="K217" s="7" t="s">
        <v>13</v>
      </c>
    </row>
    <row r="218" spans="1:11" x14ac:dyDescent="0.25">
      <c r="A218" s="7">
        <v>35</v>
      </c>
      <c r="B218" s="1" t="s">
        <v>230</v>
      </c>
      <c r="C218" s="7" t="s">
        <v>268</v>
      </c>
      <c r="D218" s="7" t="s">
        <v>13</v>
      </c>
      <c r="E218" s="7" t="s">
        <v>282</v>
      </c>
      <c r="F218" s="9"/>
      <c r="G218" s="9"/>
      <c r="H218" s="9"/>
      <c r="I218" s="9"/>
      <c r="J218" s="9"/>
      <c r="K218" s="7" t="s">
        <v>193</v>
      </c>
    </row>
    <row r="219" spans="1:11" x14ac:dyDescent="0.25">
      <c r="A219" s="7">
        <v>35</v>
      </c>
      <c r="B219" s="1" t="s">
        <v>166</v>
      </c>
      <c r="C219" s="7" t="s">
        <v>268</v>
      </c>
      <c r="D219" s="7" t="s">
        <v>12</v>
      </c>
      <c r="E219" s="7" t="s">
        <v>16</v>
      </c>
      <c r="F219" s="9">
        <v>298856.55</v>
      </c>
      <c r="G219" s="9">
        <v>37773.67</v>
      </c>
      <c r="H219" s="9">
        <v>298856.55</v>
      </c>
      <c r="I219" s="9">
        <v>37773.67</v>
      </c>
      <c r="J219" s="9">
        <f>H219-I219</f>
        <v>261082.88</v>
      </c>
      <c r="K219" s="7" t="s">
        <v>13</v>
      </c>
    </row>
    <row r="220" spans="1:11" x14ac:dyDescent="0.25">
      <c r="A220" s="7">
        <v>35</v>
      </c>
      <c r="B220" s="1" t="s">
        <v>167</v>
      </c>
      <c r="C220" s="7" t="s">
        <v>269</v>
      </c>
      <c r="D220" s="7" t="s">
        <v>12</v>
      </c>
      <c r="E220" s="7" t="s">
        <v>16</v>
      </c>
      <c r="F220" s="9">
        <v>188146.53</v>
      </c>
      <c r="G220" s="9">
        <v>28415.18</v>
      </c>
      <c r="H220" s="9">
        <v>188146.53</v>
      </c>
      <c r="I220" s="9">
        <v>28415.18</v>
      </c>
      <c r="J220" s="9">
        <f>H220-I220</f>
        <v>159731.35</v>
      </c>
      <c r="K220" s="7" t="s">
        <v>13</v>
      </c>
    </row>
    <row r="221" spans="1:11" x14ac:dyDescent="0.25">
      <c r="A221" s="7">
        <v>35</v>
      </c>
      <c r="B221" s="1" t="s">
        <v>261</v>
      </c>
      <c r="C221" s="7" t="s">
        <v>269</v>
      </c>
      <c r="D221" s="7" t="s">
        <v>12</v>
      </c>
      <c r="E221" s="7" t="s">
        <v>16</v>
      </c>
      <c r="F221" s="9"/>
      <c r="G221" s="9"/>
      <c r="H221" s="9"/>
      <c r="I221" s="9"/>
      <c r="J221" s="9"/>
    </row>
    <row r="222" spans="1:11" x14ac:dyDescent="0.25">
      <c r="A222" s="7">
        <v>35</v>
      </c>
      <c r="B222" s="1" t="s">
        <v>231</v>
      </c>
      <c r="C222" s="7" t="s">
        <v>280</v>
      </c>
      <c r="D222" s="7" t="s">
        <v>13</v>
      </c>
      <c r="E222" s="7" t="s">
        <v>285</v>
      </c>
      <c r="F222" s="9"/>
      <c r="G222" s="9"/>
      <c r="H222" s="9"/>
      <c r="I222" s="9"/>
      <c r="J222" s="9"/>
      <c r="K222" s="7" t="s">
        <v>198</v>
      </c>
    </row>
    <row r="223" spans="1:11" x14ac:dyDescent="0.25">
      <c r="A223" s="7">
        <v>36</v>
      </c>
      <c r="B223" s="1" t="s">
        <v>168</v>
      </c>
      <c r="C223" s="7" t="s">
        <v>268</v>
      </c>
      <c r="D223" s="7" t="s">
        <v>12</v>
      </c>
      <c r="E223" s="7" t="s">
        <v>16</v>
      </c>
      <c r="F223" s="9">
        <v>1148941.96</v>
      </c>
      <c r="G223" s="9">
        <v>88475.4</v>
      </c>
      <c r="H223" s="9">
        <v>1148941.96</v>
      </c>
      <c r="I223" s="9">
        <v>88475.4</v>
      </c>
      <c r="J223" s="9">
        <f>H223-I223</f>
        <v>1060466.56</v>
      </c>
      <c r="K223" s="7" t="s">
        <v>13</v>
      </c>
    </row>
    <row r="224" spans="1:11" x14ac:dyDescent="0.25">
      <c r="A224" s="7">
        <v>36</v>
      </c>
      <c r="B224" s="1" t="s">
        <v>170</v>
      </c>
      <c r="C224" s="7" t="s">
        <v>269</v>
      </c>
      <c r="D224" s="7" t="s">
        <v>12</v>
      </c>
      <c r="E224" s="7" t="s">
        <v>16</v>
      </c>
      <c r="F224" s="9">
        <v>233898.51</v>
      </c>
      <c r="G224" s="9">
        <v>61602.2</v>
      </c>
      <c r="H224" s="9">
        <v>233898.51</v>
      </c>
      <c r="I224" s="9">
        <v>61602.2</v>
      </c>
      <c r="J224" s="9">
        <f>H224-I224</f>
        <v>172296.31</v>
      </c>
      <c r="K224" s="7" t="s">
        <v>13</v>
      </c>
    </row>
    <row r="225" spans="1:11" x14ac:dyDescent="0.25">
      <c r="A225" s="7">
        <v>36</v>
      </c>
      <c r="B225" s="1" t="s">
        <v>169</v>
      </c>
      <c r="C225" s="7" t="s">
        <v>269</v>
      </c>
      <c r="D225" s="7" t="s">
        <v>12</v>
      </c>
      <c r="E225" s="7" t="s">
        <v>16</v>
      </c>
      <c r="F225" s="9">
        <v>644481.92000000004</v>
      </c>
      <c r="G225" s="9">
        <v>108874.55</v>
      </c>
      <c r="H225" s="9">
        <v>644481.92000000004</v>
      </c>
      <c r="I225" s="9">
        <v>108874.55</v>
      </c>
      <c r="J225" s="9">
        <f>H225-I225</f>
        <v>535607.37</v>
      </c>
      <c r="K225" s="7" t="s">
        <v>13</v>
      </c>
    </row>
    <row r="226" spans="1:11" x14ac:dyDescent="0.25">
      <c r="A226" s="7">
        <v>36</v>
      </c>
      <c r="B226" s="1" t="s">
        <v>262</v>
      </c>
      <c r="C226" s="7" t="s">
        <v>279</v>
      </c>
      <c r="D226" s="7" t="s">
        <v>13</v>
      </c>
      <c r="E226" s="7" t="s">
        <v>283</v>
      </c>
      <c r="F226" s="9"/>
      <c r="G226" s="9"/>
      <c r="H226" s="9"/>
      <c r="I226" s="9"/>
      <c r="J226" s="9"/>
    </row>
    <row r="227" spans="1:11" x14ac:dyDescent="0.25">
      <c r="A227" s="7">
        <v>36</v>
      </c>
      <c r="B227" s="1" t="s">
        <v>232</v>
      </c>
      <c r="C227" s="7" t="s">
        <v>279</v>
      </c>
      <c r="D227" s="7" t="s">
        <v>12</v>
      </c>
      <c r="E227" s="7" t="s">
        <v>287</v>
      </c>
      <c r="F227" s="9"/>
      <c r="G227" s="9"/>
      <c r="H227" s="9"/>
      <c r="I227" s="9"/>
      <c r="J227" s="9"/>
      <c r="K227" s="7" t="s">
        <v>198</v>
      </c>
    </row>
    <row r="228" spans="1:11" x14ac:dyDescent="0.25">
      <c r="A228" s="7">
        <v>37</v>
      </c>
      <c r="B228" s="1" t="s">
        <v>263</v>
      </c>
      <c r="C228" s="7" t="s">
        <v>268</v>
      </c>
      <c r="D228" s="7" t="s">
        <v>16</v>
      </c>
      <c r="E228" s="7" t="s">
        <v>282</v>
      </c>
      <c r="F228" s="9"/>
      <c r="G228" s="9"/>
      <c r="H228" s="9"/>
      <c r="I228" s="9"/>
      <c r="J228" s="9"/>
    </row>
    <row r="229" spans="1:11" x14ac:dyDescent="0.25">
      <c r="A229" s="7">
        <v>37</v>
      </c>
      <c r="B229" s="1" t="s">
        <v>171</v>
      </c>
      <c r="C229" s="7" t="s">
        <v>268</v>
      </c>
      <c r="D229" s="7" t="s">
        <v>12</v>
      </c>
      <c r="E229" s="7" t="s">
        <v>282</v>
      </c>
      <c r="F229" s="9">
        <v>25320.21</v>
      </c>
      <c r="G229" s="9">
        <v>6440.88</v>
      </c>
      <c r="H229" s="9">
        <v>25320.21</v>
      </c>
      <c r="I229" s="9">
        <v>6440.88</v>
      </c>
      <c r="J229" s="9">
        <f>H229-I229</f>
        <v>18879.329999999998</v>
      </c>
      <c r="K229" s="7" t="s">
        <v>13</v>
      </c>
    </row>
    <row r="230" spans="1:11" x14ac:dyDescent="0.25">
      <c r="A230" s="7">
        <v>37</v>
      </c>
      <c r="B230" s="1" t="s">
        <v>172</v>
      </c>
      <c r="C230" s="7" t="s">
        <v>269</v>
      </c>
      <c r="D230" s="7" t="s">
        <v>12</v>
      </c>
      <c r="E230" s="7" t="s">
        <v>282</v>
      </c>
      <c r="F230" s="9">
        <v>3600</v>
      </c>
      <c r="G230" s="9">
        <v>0</v>
      </c>
      <c r="H230" s="9">
        <v>3600</v>
      </c>
      <c r="I230" s="9">
        <v>0</v>
      </c>
      <c r="J230" s="9">
        <f>H230-I230</f>
        <v>3600</v>
      </c>
      <c r="K230" s="7" t="s">
        <v>13</v>
      </c>
    </row>
    <row r="231" spans="1:11" x14ac:dyDescent="0.25">
      <c r="A231" s="7">
        <v>37</v>
      </c>
      <c r="B231" s="1" t="s">
        <v>264</v>
      </c>
      <c r="C231" s="7" t="s">
        <v>269</v>
      </c>
      <c r="D231" s="7" t="s">
        <v>16</v>
      </c>
      <c r="E231" s="7" t="s">
        <v>282</v>
      </c>
      <c r="F231" s="9"/>
      <c r="G231" s="9"/>
      <c r="H231" s="9"/>
      <c r="I231" s="9"/>
      <c r="J231" s="9"/>
    </row>
    <row r="232" spans="1:11" x14ac:dyDescent="0.25">
      <c r="A232" s="7">
        <v>37</v>
      </c>
      <c r="B232" s="1" t="s">
        <v>173</v>
      </c>
      <c r="C232" s="7" t="s">
        <v>269</v>
      </c>
      <c r="D232" s="7" t="s">
        <v>12</v>
      </c>
      <c r="E232" s="7" t="s">
        <v>282</v>
      </c>
      <c r="F232" s="9">
        <v>26200.41</v>
      </c>
      <c r="G232" s="9">
        <v>1828.78</v>
      </c>
      <c r="H232" s="9">
        <v>26200.41</v>
      </c>
      <c r="I232" s="9">
        <v>1828.78</v>
      </c>
      <c r="J232" s="9">
        <f>H232-I232</f>
        <v>24371.63</v>
      </c>
      <c r="K232" s="7" t="s">
        <v>13</v>
      </c>
    </row>
    <row r="233" spans="1:11" x14ac:dyDescent="0.25">
      <c r="A233" s="7">
        <v>37</v>
      </c>
      <c r="B233" s="1" t="s">
        <v>233</v>
      </c>
      <c r="C233" s="7" t="s">
        <v>279</v>
      </c>
      <c r="D233" s="7" t="s">
        <v>13</v>
      </c>
      <c r="E233" s="7" t="s">
        <v>283</v>
      </c>
      <c r="F233" s="9"/>
      <c r="G233" s="9"/>
      <c r="H233" s="9"/>
      <c r="I233" s="9"/>
      <c r="J233" s="9"/>
      <c r="K233" s="7" t="s">
        <v>198</v>
      </c>
    </row>
    <row r="234" spans="1:11" x14ac:dyDescent="0.25">
      <c r="A234" s="7">
        <v>38</v>
      </c>
      <c r="B234" s="1" t="s">
        <v>265</v>
      </c>
      <c r="C234" s="7" t="s">
        <v>268</v>
      </c>
      <c r="D234" s="7" t="s">
        <v>13</v>
      </c>
      <c r="E234" s="7" t="s">
        <v>282</v>
      </c>
      <c r="F234" s="9"/>
      <c r="G234" s="9"/>
      <c r="H234" s="9"/>
      <c r="I234" s="9"/>
      <c r="J234" s="9"/>
    </row>
    <row r="235" spans="1:11" x14ac:dyDescent="0.25">
      <c r="A235" s="7">
        <v>38</v>
      </c>
      <c r="B235" s="1" t="s">
        <v>174</v>
      </c>
      <c r="C235" s="7" t="s">
        <v>268</v>
      </c>
      <c r="D235" s="7" t="s">
        <v>12</v>
      </c>
      <c r="E235" s="7" t="s">
        <v>16</v>
      </c>
      <c r="F235" s="9">
        <v>351471.4</v>
      </c>
      <c r="G235" s="9">
        <v>74016.03</v>
      </c>
      <c r="H235" s="9">
        <v>351471.4</v>
      </c>
      <c r="I235" s="9">
        <v>74016.03</v>
      </c>
      <c r="J235" s="9">
        <f>H235-I235</f>
        <v>277455.37</v>
      </c>
      <c r="K235" s="7" t="s">
        <v>13</v>
      </c>
    </row>
    <row r="236" spans="1:11" x14ac:dyDescent="0.25">
      <c r="A236" s="7">
        <v>38</v>
      </c>
      <c r="B236" s="1" t="s">
        <v>175</v>
      </c>
      <c r="C236" s="7" t="s">
        <v>269</v>
      </c>
      <c r="D236" s="7" t="s">
        <v>12</v>
      </c>
      <c r="E236" s="7" t="s">
        <v>16</v>
      </c>
      <c r="F236" s="9">
        <v>63938.879999999997</v>
      </c>
      <c r="G236" s="9">
        <v>18688.23</v>
      </c>
      <c r="H236" s="9">
        <v>63938.879999999997</v>
      </c>
      <c r="I236" s="9">
        <v>18688.23</v>
      </c>
      <c r="J236" s="9">
        <f>H236-I236</f>
        <v>45250.649999999994</v>
      </c>
      <c r="K236" s="7" t="s">
        <v>13</v>
      </c>
    </row>
    <row r="237" spans="1:11" x14ac:dyDescent="0.25">
      <c r="A237" s="7">
        <v>38</v>
      </c>
      <c r="B237" s="1" t="s">
        <v>176</v>
      </c>
      <c r="C237" s="7" t="s">
        <v>269</v>
      </c>
      <c r="D237" s="7" t="s">
        <v>12</v>
      </c>
      <c r="E237" s="7" t="s">
        <v>16</v>
      </c>
      <c r="F237" s="9">
        <v>54614.13</v>
      </c>
      <c r="G237" s="9">
        <v>18428</v>
      </c>
      <c r="H237" s="9">
        <v>54614.13</v>
      </c>
      <c r="I237" s="9">
        <v>18428</v>
      </c>
      <c r="J237" s="9">
        <f>H237-I237</f>
        <v>36186.129999999997</v>
      </c>
      <c r="K237" s="7" t="s">
        <v>13</v>
      </c>
    </row>
    <row r="238" spans="1:11" x14ac:dyDescent="0.25">
      <c r="A238" s="7">
        <v>38</v>
      </c>
      <c r="B238" s="1" t="s">
        <v>234</v>
      </c>
      <c r="C238" s="7" t="s">
        <v>280</v>
      </c>
      <c r="D238" s="7" t="s">
        <v>13</v>
      </c>
      <c r="E238" s="7" t="s">
        <v>285</v>
      </c>
      <c r="F238" s="9"/>
      <c r="G238" s="9"/>
      <c r="H238" s="9"/>
      <c r="I238" s="9"/>
      <c r="J238" s="9"/>
      <c r="K238" s="7" t="s">
        <v>198</v>
      </c>
    </row>
    <row r="239" spans="1:11" x14ac:dyDescent="0.25">
      <c r="A239" s="7">
        <v>38</v>
      </c>
      <c r="B239" s="1" t="s">
        <v>177</v>
      </c>
      <c r="C239" s="7" t="s">
        <v>280</v>
      </c>
      <c r="D239" s="7" t="s">
        <v>12</v>
      </c>
      <c r="E239" s="7" t="s">
        <v>284</v>
      </c>
      <c r="F239" s="9">
        <v>37693.17</v>
      </c>
      <c r="G239" s="9">
        <v>16214.97</v>
      </c>
      <c r="H239" s="9">
        <v>37693.17</v>
      </c>
      <c r="I239" s="9">
        <v>16214.97</v>
      </c>
      <c r="J239" s="9">
        <f>H239-I239</f>
        <v>21478.199999999997</v>
      </c>
      <c r="K239" s="7" t="s">
        <v>13</v>
      </c>
    </row>
    <row r="240" spans="1:11" x14ac:dyDescent="0.25">
      <c r="A240" s="7">
        <v>39</v>
      </c>
      <c r="B240" s="1" t="s">
        <v>179</v>
      </c>
      <c r="C240" s="7" t="s">
        <v>268</v>
      </c>
      <c r="D240" s="7" t="s">
        <v>12</v>
      </c>
      <c r="E240" s="7" t="s">
        <v>282</v>
      </c>
      <c r="F240" s="9">
        <v>132741.67000000001</v>
      </c>
      <c r="G240" s="9">
        <v>76345.179999999993</v>
      </c>
      <c r="H240" s="9">
        <v>132741.67000000001</v>
      </c>
      <c r="I240" s="9">
        <v>76345.179999999993</v>
      </c>
      <c r="J240" s="9">
        <f>H240-I240</f>
        <v>56396.49000000002</v>
      </c>
      <c r="K240" s="7" t="s">
        <v>13</v>
      </c>
    </row>
    <row r="241" spans="1:11" x14ac:dyDescent="0.25">
      <c r="A241" s="7">
        <v>39</v>
      </c>
      <c r="B241" s="1" t="s">
        <v>178</v>
      </c>
      <c r="C241" s="7" t="s">
        <v>268</v>
      </c>
      <c r="D241" s="7" t="s">
        <v>13</v>
      </c>
      <c r="E241" s="7" t="s">
        <v>16</v>
      </c>
      <c r="F241" s="9">
        <v>301234.93</v>
      </c>
      <c r="G241" s="9">
        <v>160921.62</v>
      </c>
      <c r="H241" s="9">
        <v>301234.93</v>
      </c>
      <c r="I241" s="9">
        <v>160921.62</v>
      </c>
      <c r="J241" s="9">
        <f>H241-I241</f>
        <v>140313.31</v>
      </c>
      <c r="K241" s="7" t="s">
        <v>13</v>
      </c>
    </row>
    <row r="242" spans="1:11" x14ac:dyDescent="0.25">
      <c r="A242" s="7">
        <v>39</v>
      </c>
      <c r="B242" s="1" t="s">
        <v>235</v>
      </c>
      <c r="C242" s="7" t="s">
        <v>268</v>
      </c>
      <c r="D242" s="7" t="s">
        <v>16</v>
      </c>
      <c r="E242" s="7" t="s">
        <v>282</v>
      </c>
      <c r="F242" s="9"/>
      <c r="G242" s="9"/>
      <c r="H242" s="9"/>
      <c r="I242" s="9"/>
      <c r="J242" s="9"/>
      <c r="K242" s="7" t="s">
        <v>193</v>
      </c>
    </row>
    <row r="243" spans="1:11" x14ac:dyDescent="0.25">
      <c r="A243" s="7">
        <v>39</v>
      </c>
      <c r="B243" s="1" t="s">
        <v>183</v>
      </c>
      <c r="C243" s="7" t="s">
        <v>269</v>
      </c>
      <c r="D243" s="7" t="s">
        <v>12</v>
      </c>
      <c r="E243" s="7" t="s">
        <v>282</v>
      </c>
      <c r="F243" s="9">
        <v>27157.87</v>
      </c>
      <c r="G243" s="9">
        <v>25272.400000000001</v>
      </c>
      <c r="H243" s="9">
        <v>27157.87</v>
      </c>
      <c r="I243" s="9">
        <v>25272.400000000001</v>
      </c>
      <c r="J243" s="9">
        <f t="shared" ref="J243:J249" si="6">H243-I243</f>
        <v>1885.4699999999975</v>
      </c>
      <c r="K243" s="7" t="s">
        <v>13</v>
      </c>
    </row>
    <row r="244" spans="1:11" x14ac:dyDescent="0.25">
      <c r="A244" s="7">
        <v>39</v>
      </c>
      <c r="B244" s="1" t="s">
        <v>180</v>
      </c>
      <c r="C244" s="7" t="s">
        <v>269</v>
      </c>
      <c r="D244" s="7" t="s">
        <v>13</v>
      </c>
      <c r="E244" s="7" t="s">
        <v>16</v>
      </c>
      <c r="F244" s="9">
        <v>64305.67</v>
      </c>
      <c r="G244" s="9">
        <v>49454.67</v>
      </c>
      <c r="H244" s="9">
        <v>64305.67</v>
      </c>
      <c r="I244" s="9">
        <v>49454.67</v>
      </c>
      <c r="J244" s="9">
        <f t="shared" si="6"/>
        <v>14851</v>
      </c>
      <c r="K244" s="7" t="s">
        <v>13</v>
      </c>
    </row>
    <row r="245" spans="1:11" x14ac:dyDescent="0.25">
      <c r="A245" s="7">
        <v>39</v>
      </c>
      <c r="B245" s="1" t="s">
        <v>181</v>
      </c>
      <c r="C245" s="7" t="s">
        <v>269</v>
      </c>
      <c r="D245" s="7" t="s">
        <v>13</v>
      </c>
      <c r="E245" s="7" t="s">
        <v>16</v>
      </c>
      <c r="F245" s="9">
        <v>36559.57</v>
      </c>
      <c r="G245" s="9">
        <v>24303.14</v>
      </c>
      <c r="H245" s="9">
        <v>36559.57</v>
      </c>
      <c r="I245" s="9">
        <v>24303.14</v>
      </c>
      <c r="J245" s="9">
        <f t="shared" si="6"/>
        <v>12256.43</v>
      </c>
      <c r="K245" s="7" t="s">
        <v>13</v>
      </c>
    </row>
    <row r="246" spans="1:11" x14ac:dyDescent="0.25">
      <c r="A246" s="7">
        <v>39</v>
      </c>
      <c r="B246" s="1" t="s">
        <v>182</v>
      </c>
      <c r="C246" s="7" t="s">
        <v>269</v>
      </c>
      <c r="D246" s="7" t="s">
        <v>12</v>
      </c>
      <c r="E246" s="7" t="s">
        <v>282</v>
      </c>
      <c r="F246" s="9">
        <v>14700.44</v>
      </c>
      <c r="G246" s="9">
        <v>13860.44</v>
      </c>
      <c r="H246" s="9">
        <v>14700.44</v>
      </c>
      <c r="I246" s="9">
        <v>13860.44</v>
      </c>
      <c r="J246" s="9">
        <f t="shared" si="6"/>
        <v>840</v>
      </c>
      <c r="K246" s="7" t="s">
        <v>13</v>
      </c>
    </row>
    <row r="247" spans="1:11" x14ac:dyDescent="0.25">
      <c r="A247" s="7">
        <v>39</v>
      </c>
      <c r="B247" s="1" t="s">
        <v>185</v>
      </c>
      <c r="C247" s="7" t="s">
        <v>279</v>
      </c>
      <c r="D247" s="7" t="s">
        <v>12</v>
      </c>
      <c r="E247" s="7" t="s">
        <v>283</v>
      </c>
      <c r="F247" s="9">
        <v>34259.339999999997</v>
      </c>
      <c r="G247" s="9">
        <v>21891.63</v>
      </c>
      <c r="H247" s="9">
        <v>34259.339999999997</v>
      </c>
      <c r="I247" s="9">
        <v>21891.63</v>
      </c>
      <c r="J247" s="9">
        <f t="shared" si="6"/>
        <v>12367.709999999995</v>
      </c>
      <c r="K247" s="7" t="s">
        <v>13</v>
      </c>
    </row>
    <row r="248" spans="1:11" x14ac:dyDescent="0.25">
      <c r="A248" s="7">
        <v>39</v>
      </c>
      <c r="B248" s="1" t="s">
        <v>184</v>
      </c>
      <c r="C248" s="7" t="s">
        <v>279</v>
      </c>
      <c r="D248" s="7" t="s">
        <v>13</v>
      </c>
      <c r="E248" s="7" t="s">
        <v>287</v>
      </c>
      <c r="F248" s="9">
        <v>16905.009999999998</v>
      </c>
      <c r="G248" s="9">
        <v>11036.35</v>
      </c>
      <c r="H248" s="9">
        <v>16905.009999999998</v>
      </c>
      <c r="I248" s="9">
        <v>11036.35</v>
      </c>
      <c r="J248" s="9">
        <f t="shared" si="6"/>
        <v>5868.659999999998</v>
      </c>
      <c r="K248" s="7" t="s">
        <v>13</v>
      </c>
    </row>
    <row r="249" spans="1:11" x14ac:dyDescent="0.25">
      <c r="A249" s="7">
        <v>40</v>
      </c>
      <c r="B249" s="1" t="s">
        <v>186</v>
      </c>
      <c r="C249" s="7" t="s">
        <v>268</v>
      </c>
      <c r="D249" s="7" t="s">
        <v>13</v>
      </c>
      <c r="E249" s="7" t="s">
        <v>16</v>
      </c>
      <c r="F249" s="9">
        <v>156416.6</v>
      </c>
      <c r="G249" s="9">
        <v>30929.57</v>
      </c>
      <c r="H249" s="9">
        <v>156416.6</v>
      </c>
      <c r="I249" s="9">
        <v>30929.57</v>
      </c>
      <c r="J249" s="9">
        <f t="shared" si="6"/>
        <v>125487.03</v>
      </c>
      <c r="K249" s="7" t="s">
        <v>13</v>
      </c>
    </row>
    <row r="250" spans="1:11" x14ac:dyDescent="0.25">
      <c r="A250" s="7">
        <v>40</v>
      </c>
      <c r="B250" s="1" t="s">
        <v>266</v>
      </c>
      <c r="C250" s="7" t="s">
        <v>268</v>
      </c>
      <c r="D250" s="7" t="s">
        <v>12</v>
      </c>
      <c r="E250" s="7" t="s">
        <v>282</v>
      </c>
      <c r="F250" s="9"/>
      <c r="G250" s="9"/>
      <c r="H250" s="9"/>
      <c r="I250" s="9"/>
      <c r="J250" s="9"/>
    </row>
    <row r="251" spans="1:11" x14ac:dyDescent="0.25">
      <c r="A251" s="7">
        <v>40</v>
      </c>
      <c r="B251" s="1" t="s">
        <v>187</v>
      </c>
      <c r="C251" s="7" t="s">
        <v>269</v>
      </c>
      <c r="D251" s="7" t="s">
        <v>12</v>
      </c>
      <c r="E251" s="7" t="s">
        <v>282</v>
      </c>
      <c r="F251" s="9">
        <v>11470.86</v>
      </c>
      <c r="G251" s="9">
        <v>2642.8</v>
      </c>
      <c r="H251" s="9">
        <v>11470.86</v>
      </c>
      <c r="I251" s="9">
        <v>2642.8</v>
      </c>
      <c r="J251" s="9">
        <f>H251-I251</f>
        <v>8828.0600000000013</v>
      </c>
      <c r="K251" s="7" t="s">
        <v>13</v>
      </c>
    </row>
    <row r="252" spans="1:11" x14ac:dyDescent="0.25">
      <c r="A252" s="7">
        <v>40</v>
      </c>
      <c r="B252" s="1" t="s">
        <v>189</v>
      </c>
      <c r="C252" s="7" t="s">
        <v>269</v>
      </c>
      <c r="D252" s="7" t="s">
        <v>13</v>
      </c>
      <c r="E252" s="7" t="s">
        <v>16</v>
      </c>
      <c r="F252" s="9">
        <v>121134.58</v>
      </c>
      <c r="G252" s="9">
        <v>16794.38</v>
      </c>
      <c r="H252" s="9">
        <v>121134.58</v>
      </c>
      <c r="I252" s="9">
        <v>16794.38</v>
      </c>
      <c r="J252" s="9">
        <f>H252-I252</f>
        <v>104340.2</v>
      </c>
      <c r="K252" s="7" t="s">
        <v>13</v>
      </c>
    </row>
    <row r="253" spans="1:11" x14ac:dyDescent="0.25">
      <c r="A253" s="7">
        <v>40</v>
      </c>
      <c r="B253" s="1" t="s">
        <v>267</v>
      </c>
      <c r="C253" s="7" t="s">
        <v>269</v>
      </c>
      <c r="D253" s="7" t="s">
        <v>12</v>
      </c>
      <c r="E253" s="7" t="s">
        <v>282</v>
      </c>
      <c r="F253" s="9"/>
      <c r="G253" s="9"/>
      <c r="H253" s="9"/>
      <c r="I253" s="9"/>
      <c r="J253" s="9"/>
    </row>
    <row r="254" spans="1:11" x14ac:dyDescent="0.25">
      <c r="A254" s="7">
        <v>40</v>
      </c>
      <c r="B254" s="1" t="s">
        <v>188</v>
      </c>
      <c r="C254" s="7" t="s">
        <v>269</v>
      </c>
      <c r="D254" s="7" t="s">
        <v>13</v>
      </c>
      <c r="E254" s="7" t="s">
        <v>16</v>
      </c>
      <c r="F254" s="9">
        <v>144482.07999999999</v>
      </c>
      <c r="G254" s="9">
        <v>7877.97</v>
      </c>
      <c r="H254" s="9">
        <v>144482.07999999999</v>
      </c>
      <c r="I254" s="9">
        <v>7877.97</v>
      </c>
      <c r="J254" s="9">
        <f>H254-I254</f>
        <v>136604.10999999999</v>
      </c>
      <c r="K254" s="7" t="s">
        <v>13</v>
      </c>
    </row>
    <row r="255" spans="1:11" x14ac:dyDescent="0.25">
      <c r="A255" s="7">
        <v>40</v>
      </c>
      <c r="B255" s="1" t="s">
        <v>190</v>
      </c>
      <c r="C255" s="7" t="s">
        <v>280</v>
      </c>
      <c r="D255" s="7" t="s">
        <v>13</v>
      </c>
      <c r="E255" s="7" t="s">
        <v>284</v>
      </c>
      <c r="F255" s="9">
        <v>6485.97</v>
      </c>
      <c r="G255" s="9">
        <v>280</v>
      </c>
      <c r="H255" s="9">
        <v>6485.97</v>
      </c>
      <c r="I255" s="9">
        <v>280</v>
      </c>
      <c r="J255" s="9">
        <f>H255-I255</f>
        <v>6205.97</v>
      </c>
      <c r="K255" s="7" t="s">
        <v>13</v>
      </c>
    </row>
    <row r="257" spans="2:10" x14ac:dyDescent="0.25">
      <c r="E257" s="2" t="s">
        <v>291</v>
      </c>
      <c r="F257" s="9">
        <f>SUM(F4:F255)</f>
        <v>31776719.82</v>
      </c>
      <c r="G257" s="9">
        <f>SUM(G4:G255)</f>
        <v>12261661.819999995</v>
      </c>
      <c r="H257" s="9">
        <f>SUM(H4:H255)</f>
        <v>31776719.82</v>
      </c>
      <c r="I257" s="9">
        <f>SUM(I4:I255)</f>
        <v>12261661.819999995</v>
      </c>
      <c r="J257" s="9">
        <f>SUM(J4:J255)</f>
        <v>19515057.999999985</v>
      </c>
    </row>
    <row r="259" spans="2:10" x14ac:dyDescent="0.25">
      <c r="B259" s="1" t="s">
        <v>272</v>
      </c>
    </row>
    <row r="260" spans="2:10" x14ac:dyDescent="0.25">
      <c r="B260" s="1" t="s">
        <v>273</v>
      </c>
    </row>
    <row r="261" spans="2:10" x14ac:dyDescent="0.25">
      <c r="B261" s="1" t="s">
        <v>274</v>
      </c>
    </row>
    <row r="263" spans="2:10" x14ac:dyDescent="0.25">
      <c r="B263" s="1" t="s">
        <v>275</v>
      </c>
    </row>
    <row r="264" spans="2:10" x14ac:dyDescent="0.25">
      <c r="B264" s="1" t="s">
        <v>276</v>
      </c>
    </row>
    <row r="266" spans="2:10" x14ac:dyDescent="0.25">
      <c r="B266" s="1" t="s">
        <v>277</v>
      </c>
    </row>
    <row r="267" spans="2:10" x14ac:dyDescent="0.25">
      <c r="B267" s="1" t="s">
        <v>278</v>
      </c>
    </row>
  </sheetData>
  <sortState xmlns:xlrd2="http://schemas.microsoft.com/office/spreadsheetml/2017/richdata2" ref="A4:K255">
    <sortCondition ref="A1"/>
    <sortCondition ref="C1"/>
    <sortCondition ref="B1"/>
  </sortState>
  <mergeCells count="1">
    <mergeCell ref="A1:K1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2021-10-07T16:52:59Z</cp:lastPrinted>
  <dcterms:created xsi:type="dcterms:W3CDTF">2021-10-07T14:52:17Z</dcterms:created>
  <dcterms:modified xsi:type="dcterms:W3CDTF">2021-10-08T02:04:42Z</dcterms:modified>
</cp:coreProperties>
</file>