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hrisV\2019 Legislative Project\General\"/>
    </mc:Choice>
  </mc:AlternateContent>
  <xr:revisionPtr revIDLastSave="0" documentId="13_ncr:1_{B0A1149C-CE2E-48DE-957F-D24F0BE14B95}" xr6:coauthVersionLast="47" xr6:coauthVersionMax="47" xr10:uidLastSave="{00000000-0000-0000-0000-000000000000}"/>
  <bookViews>
    <workbookView xWindow="28680" yWindow="-120" windowWidth="29040" windowHeight="16440" xr2:uid="{5464FFFE-3169-4249-B81C-09714D1C9479}"/>
  </bookViews>
  <sheets>
    <sheet name="Sheet1" sheetId="1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7" i="1" l="1"/>
  <c r="I197" i="1"/>
  <c r="J197" i="1"/>
  <c r="G197" i="1"/>
  <c r="K48" i="1" l="1"/>
  <c r="K10" i="1" l="1"/>
  <c r="K125" i="1"/>
  <c r="K187" i="1"/>
  <c r="K113" i="1" l="1"/>
  <c r="K119" i="1" l="1"/>
  <c r="K169" i="1" l="1"/>
  <c r="K195" i="1" l="1"/>
  <c r="K192" i="1"/>
  <c r="K191" i="1"/>
  <c r="K193" i="1"/>
  <c r="K190" i="1"/>
  <c r="K188" i="1"/>
  <c r="K189" i="1"/>
  <c r="K186" i="1"/>
  <c r="K184" i="1"/>
  <c r="K183" i="1"/>
  <c r="K182" i="1"/>
  <c r="K180" i="1"/>
  <c r="K175" i="1"/>
  <c r="K177" i="1"/>
  <c r="K172" i="1"/>
  <c r="K167" i="1"/>
  <c r="K163" i="1"/>
  <c r="K152" i="1"/>
  <c r="K153" i="1"/>
  <c r="K151" i="1"/>
  <c r="K149" i="1"/>
  <c r="K143" i="1"/>
  <c r="K135" i="1"/>
  <c r="K133" i="1"/>
  <c r="K130" i="1"/>
  <c r="K131" i="1"/>
  <c r="K132" i="1"/>
  <c r="K128" i="1"/>
  <c r="K127" i="1"/>
  <c r="K126" i="1"/>
  <c r="K124" i="1"/>
  <c r="K123" i="1"/>
  <c r="K122" i="1"/>
  <c r="K120" i="1"/>
  <c r="K121" i="1"/>
  <c r="K115" i="1"/>
  <c r="K118" i="1"/>
  <c r="K117" i="1"/>
  <c r="K111" i="1"/>
  <c r="K112" i="1"/>
  <c r="K109" i="1"/>
  <c r="K108" i="1"/>
  <c r="K107" i="1"/>
  <c r="K106" i="1"/>
  <c r="K103" i="1"/>
  <c r="K104" i="1"/>
  <c r="K105" i="1"/>
  <c r="K102" i="1"/>
  <c r="K101" i="1"/>
  <c r="K97" i="1"/>
  <c r="K99" i="1"/>
  <c r="K100" i="1"/>
  <c r="K95" i="1"/>
  <c r="K93" i="1"/>
  <c r="K92" i="1"/>
  <c r="K89" i="1"/>
  <c r="K91" i="1"/>
  <c r="K87" i="1"/>
  <c r="K84" i="1"/>
  <c r="K83" i="1"/>
  <c r="K80" i="1"/>
  <c r="K81" i="1"/>
  <c r="K82" i="1"/>
  <c r="K79" i="1"/>
  <c r="K77" i="1"/>
  <c r="K76" i="1"/>
  <c r="K72" i="1"/>
  <c r="K69" i="1"/>
  <c r="K67" i="1"/>
  <c r="K66" i="1"/>
  <c r="K63" i="1"/>
  <c r="K64" i="1"/>
  <c r="K61" i="1"/>
  <c r="K62" i="1"/>
  <c r="K60" i="1"/>
  <c r="K59" i="1"/>
  <c r="K56" i="1"/>
  <c r="K57" i="1"/>
  <c r="K58" i="1"/>
  <c r="K55" i="1"/>
  <c r="K54" i="1"/>
  <c r="K51" i="1"/>
  <c r="K50" i="1"/>
  <c r="K53" i="1"/>
  <c r="K52" i="1"/>
  <c r="K42" i="1"/>
  <c r="K38" i="1"/>
  <c r="K41" i="1"/>
  <c r="K40" i="1"/>
  <c r="K39" i="1"/>
  <c r="K34" i="1"/>
  <c r="K35" i="1"/>
  <c r="K36" i="1"/>
  <c r="K33" i="1"/>
  <c r="K30" i="1"/>
  <c r="K29" i="1"/>
  <c r="K27" i="1"/>
  <c r="K28" i="1"/>
  <c r="K23" i="1"/>
  <c r="K22" i="1"/>
  <c r="K20" i="1"/>
  <c r="K17" i="1"/>
  <c r="K15" i="1"/>
  <c r="K16" i="1"/>
  <c r="K12" i="1"/>
  <c r="K14" i="1"/>
  <c r="K11" i="1"/>
  <c r="K13" i="1"/>
  <c r="K9" i="1"/>
  <c r="K7" i="1"/>
  <c r="K5" i="1"/>
  <c r="K4" i="1"/>
  <c r="K3" i="1"/>
  <c r="K197" i="1" l="1"/>
</calcChain>
</file>

<file path=xl/sharedStrings.xml><?xml version="1.0" encoding="utf-8"?>
<sst xmlns="http://schemas.openxmlformats.org/spreadsheetml/2006/main" count="940" uniqueCount="226">
  <si>
    <t>DISTRICT</t>
  </si>
  <si>
    <t>CANDIDATE AND/OR COMMITTEE NAME</t>
  </si>
  <si>
    <t>PARTY</t>
  </si>
  <si>
    <t>INC/ CHAL</t>
  </si>
  <si>
    <t>WIN/ LOSE</t>
  </si>
  <si>
    <t>RECEIVED</t>
  </si>
  <si>
    <t>EXPENDED</t>
  </si>
  <si>
    <t>CUMULATIVE RECEIVED</t>
  </si>
  <si>
    <t>CUMULATIVE EXPENDED</t>
  </si>
  <si>
    <t>CLOSING BALANCE FROM REPORT</t>
  </si>
  <si>
    <t>FILING*</t>
  </si>
  <si>
    <t xml:space="preserve">ANDRZEJCZAK, BOB  </t>
  </si>
  <si>
    <t>D</t>
  </si>
  <si>
    <t>R</t>
  </si>
  <si>
    <t xml:space="preserve">TESTA, MIKE  </t>
  </si>
  <si>
    <t xml:space="preserve">LAND, R BRUCE  </t>
  </si>
  <si>
    <t xml:space="preserve">MILAM, MATTHEW W </t>
  </si>
  <si>
    <t>ANDRZEJCZAK LAND &amp; MILAM</t>
  </si>
  <si>
    <t xml:space="preserve">MAZZEO, VINCENT  </t>
  </si>
  <si>
    <t xml:space="preserve">ARMATO, JOHN  </t>
  </si>
  <si>
    <t>RISLEY, JOHN W JR</t>
  </si>
  <si>
    <t xml:space="preserve">GUENTHER, PHILIP J </t>
  </si>
  <si>
    <t>MAZZEO &amp; ARMATO FOR ASSEMBLY</t>
  </si>
  <si>
    <t>GUENTHER/RISLEY</t>
  </si>
  <si>
    <t xml:space="preserve">BURZICHELLI, JOHN J </t>
  </si>
  <si>
    <t xml:space="preserve">TALIAFERRO, ADAM  </t>
  </si>
  <si>
    <t xml:space="preserve">MORIARTY, PAUL D </t>
  </si>
  <si>
    <t xml:space="preserve">MOSQUERA, GABRIELA M </t>
  </si>
  <si>
    <t xml:space="preserve">SPEARMAN, WILLIAM W </t>
  </si>
  <si>
    <t>MOEN, WILLIAM F JR</t>
  </si>
  <si>
    <t xml:space="preserve">GREENWALD, LOUIS D </t>
  </si>
  <si>
    <t xml:space="preserve">LAMPITT, PAMELA R </t>
  </si>
  <si>
    <t xml:space="preserve">CONAWAY, HERB  </t>
  </si>
  <si>
    <t xml:space="preserve">MURPHY, CAROL  </t>
  </si>
  <si>
    <t xml:space="preserve">MILLER, PETER H </t>
  </si>
  <si>
    <t xml:space="preserve">COOLEY, KATHLEEN  </t>
  </si>
  <si>
    <t>I</t>
  </si>
  <si>
    <t xml:space="preserve">NATALE, MARK  </t>
  </si>
  <si>
    <t xml:space="preserve">PETERS, RYAN  </t>
  </si>
  <si>
    <t xml:space="preserve">STANFIELD, JEAN  </t>
  </si>
  <si>
    <t xml:space="preserve">LAPLACA, GINA  </t>
  </si>
  <si>
    <t>LAPLACA &amp; NATALE</t>
  </si>
  <si>
    <t xml:space="preserve">HOLMES, IAN  </t>
  </si>
  <si>
    <t xml:space="preserve">MCGUCKIN, GREGORY P </t>
  </si>
  <si>
    <t xml:space="preserve">CATALANO, JOHN  </t>
  </si>
  <si>
    <t xml:space="preserve">DELLA VOLLE, EILEEN  </t>
  </si>
  <si>
    <t xml:space="preserve">WHEELER, ERIN  </t>
  </si>
  <si>
    <t>MCGUCKIN &amp; CATALANO</t>
  </si>
  <si>
    <t xml:space="preserve">HOUGHTALING, ERIC  </t>
  </si>
  <si>
    <t xml:space="preserve">DOWNEY, JOANN  </t>
  </si>
  <si>
    <t xml:space="preserve">AMOROSO, MICHAEL  </t>
  </si>
  <si>
    <t xml:space="preserve">WOOLLEY, MATTHEW C </t>
  </si>
  <si>
    <t>HOUGHTALING &amp; DOWNEY</t>
  </si>
  <si>
    <t xml:space="preserve">DANCER, RONALD S </t>
  </si>
  <si>
    <t xml:space="preserve">CLIFTON, ROBERT D </t>
  </si>
  <si>
    <t xml:space="preserve">LANDE, DAVID H </t>
  </si>
  <si>
    <t xml:space="preserve">GUHA, MALINI  </t>
  </si>
  <si>
    <t xml:space="preserve">DIMASO, SERENA  </t>
  </si>
  <si>
    <t xml:space="preserve">SCHARFENBERGER, GERARD  </t>
  </si>
  <si>
    <t xml:space="preserve">BENSON, DANIEL R </t>
  </si>
  <si>
    <t xml:space="preserve">DEANGELO, WAYNE P </t>
  </si>
  <si>
    <t xml:space="preserve">REYNOLDS JACKSON, VERLINA  </t>
  </si>
  <si>
    <t xml:space="preserve">VERRELLI, ANTHONY S </t>
  </si>
  <si>
    <t xml:space="preserve">WILLIAMS, JENNIFER  </t>
  </si>
  <si>
    <t xml:space="preserve">ZWICKER, ANDREW  </t>
  </si>
  <si>
    <t xml:space="preserve">FREIMAN, ROY  </t>
  </si>
  <si>
    <t xml:space="preserve">CALIGUIRE, MARK  </t>
  </si>
  <si>
    <t>CALIGUIRE &amp; MADRID</t>
  </si>
  <si>
    <t>ZWICKER &amp; FREIMAN</t>
  </si>
  <si>
    <t xml:space="preserve">DANIELSEN, JOE  </t>
  </si>
  <si>
    <t xml:space="preserve">KARABINCHAK, ROBERT  </t>
  </si>
  <si>
    <t>BENGIVENGA, ROBERT A JR</t>
  </si>
  <si>
    <t xml:space="preserve">PINKIN, NANCY  </t>
  </si>
  <si>
    <t xml:space="preserve">COUGHLIN, CRAIG J </t>
  </si>
  <si>
    <t xml:space="preserve">LOPEZ, YVONNE M </t>
  </si>
  <si>
    <t xml:space="preserve">QUIJANO, ANNETTE  </t>
  </si>
  <si>
    <t xml:space="preserve">HOLLEY, JAMEL C </t>
  </si>
  <si>
    <t xml:space="preserve">DONNELLY, CHARLES  </t>
  </si>
  <si>
    <t>QUIJANO &amp; HOLLEY</t>
  </si>
  <si>
    <t xml:space="preserve">BRAMNICK, JON  </t>
  </si>
  <si>
    <t xml:space="preserve">MUNOZ, NANCY  </t>
  </si>
  <si>
    <t xml:space="preserve">MANDELBLATT, LISA  </t>
  </si>
  <si>
    <t xml:space="preserve">GUNDERMAN, STACEY  </t>
  </si>
  <si>
    <t>MANDELBLATT &amp; GUNDERMAN FOR ASSEMBLY</t>
  </si>
  <si>
    <t>MARKS AND PAPPAS</t>
  </si>
  <si>
    <t xml:space="preserve">CARTER, LINDA  </t>
  </si>
  <si>
    <t xml:space="preserve">KENNEDY, JAMES  </t>
  </si>
  <si>
    <t xml:space="preserve">PETERSON, ERIK  </t>
  </si>
  <si>
    <t xml:space="preserve">DIMAIO, JOHN  </t>
  </si>
  <si>
    <t xml:space="preserve">SPACE, F PARKER  </t>
  </si>
  <si>
    <t xml:space="preserve">WIRTHS, HAROLD J </t>
  </si>
  <si>
    <t xml:space="preserve">LYKINS, DEANA  </t>
  </si>
  <si>
    <t xml:space="preserve">BUCCO, ANTHONY M </t>
  </si>
  <si>
    <t xml:space="preserve">BERGEN, BRIAN  </t>
  </si>
  <si>
    <t xml:space="preserve">DRAEGER, DARCY  </t>
  </si>
  <si>
    <t>BHIMANI &amp; DRAEGER</t>
  </si>
  <si>
    <t>BUCCO &amp; BERGEN FOR ASSEMBLY</t>
  </si>
  <si>
    <t xml:space="preserve">DECROCE, BETTYLOU  </t>
  </si>
  <si>
    <t xml:space="preserve">FORTGANG, LAURA  </t>
  </si>
  <si>
    <t xml:space="preserve">WEBBER, JAY  </t>
  </si>
  <si>
    <t>TUCCI, MAURO G JR</t>
  </si>
  <si>
    <t xml:space="preserve">MCKEON, JOHN F </t>
  </si>
  <si>
    <t xml:space="preserve">JASEY, MILA M </t>
  </si>
  <si>
    <t>MCKEON &amp; JASEY</t>
  </si>
  <si>
    <t xml:space="preserve">CAPUTO, RALPH R </t>
  </si>
  <si>
    <t xml:space="preserve">PINTOR MARIN, ELIANA  </t>
  </si>
  <si>
    <t xml:space="preserve">KEAN, SEAN T </t>
  </si>
  <si>
    <t xml:space="preserve">THOMSON, EDWARD H </t>
  </si>
  <si>
    <t xml:space="preserve">MCKNIGHT, ANGELA V </t>
  </si>
  <si>
    <t xml:space="preserve">CHIARAVALLOTI, NICHOLAS A </t>
  </si>
  <si>
    <t xml:space="preserve">MUKHERJI, RAJ  </t>
  </si>
  <si>
    <t xml:space="preserve">GIBLIN, THOMAS P </t>
  </si>
  <si>
    <t xml:space="preserve">SUMTER, SHAVONDA E </t>
  </si>
  <si>
    <t xml:space="preserve">SCHAER, GARY S </t>
  </si>
  <si>
    <t xml:space="preserve">CALABRESE, CLINTON  </t>
  </si>
  <si>
    <t xml:space="preserve">JOHNSON, GORDON M </t>
  </si>
  <si>
    <t xml:space="preserve">VAINIERI HUTTLE, VALERIE  </t>
  </si>
  <si>
    <t xml:space="preserve">SWAIN, LISA  </t>
  </si>
  <si>
    <t xml:space="preserve">TULLY, CHRISTOPHER  </t>
  </si>
  <si>
    <t>SWAIN AND TULLY</t>
  </si>
  <si>
    <t xml:space="preserve">SCHEPISI, HOLLY T </t>
  </si>
  <si>
    <t xml:space="preserve">FALOTICO, GERALD  </t>
  </si>
  <si>
    <t>BIRKNER &amp; FALOTICO FOR ASSEMBLY</t>
  </si>
  <si>
    <t xml:space="preserve">ROONEY, KEVIN J </t>
  </si>
  <si>
    <t xml:space="preserve">DEPHILLIPS, CHRISTOPHER P </t>
  </si>
  <si>
    <t xml:space="preserve">MARTINI CORDONNIER, MARIA  </t>
  </si>
  <si>
    <t>ROONEY &amp; DEPHILLIPS</t>
  </si>
  <si>
    <t>2019 GENERAL ELECTION 29-DAY PRE-ELECTION REPORTING PERIOD</t>
  </si>
  <si>
    <t>DURR, EDWARD  JR</t>
  </si>
  <si>
    <t>A1</t>
  </si>
  <si>
    <t xml:space="preserve">COLLINS, SARAH J </t>
  </si>
  <si>
    <t xml:space="preserve">BARRELLA, VINCENT R </t>
  </si>
  <si>
    <t>FRIEDMAN AND SINGER</t>
  </si>
  <si>
    <t>A2</t>
  </si>
  <si>
    <t xml:space="preserve">SHAH, BINA  </t>
  </si>
  <si>
    <t xml:space="preserve">HAMILTON, AYESHA KRISHNAN  </t>
  </si>
  <si>
    <t xml:space="preserve">CRUZ, WILLIAM  </t>
  </si>
  <si>
    <t>GENOVA &amp; ONUOHA</t>
  </si>
  <si>
    <t xml:space="preserve">QUATTROCCHI, PATRICIA  </t>
  </si>
  <si>
    <t>KING &amp; TROFIMOV</t>
  </si>
  <si>
    <t xml:space="preserve">DAVIS SPEIGHT, SHANIQUE  </t>
  </si>
  <si>
    <t xml:space="preserve">ANELLO, JOHN  </t>
  </si>
  <si>
    <t xml:space="preserve">FARKAS, STEVEN  </t>
  </si>
  <si>
    <t xml:space="preserve">SCHROEDER, HANK  </t>
  </si>
  <si>
    <t xml:space="preserve">CELIK, YASIN JASON  </t>
  </si>
  <si>
    <t xml:space="preserve">JIMENEZ, ANGELICA M </t>
  </si>
  <si>
    <t xml:space="preserve">SHERMAN, LEA  </t>
  </si>
  <si>
    <t xml:space="preserve">MEJIA, PEDRO  </t>
  </si>
  <si>
    <t xml:space="preserve">DEVITA, IRENE  </t>
  </si>
  <si>
    <t xml:space="preserve">RANA, BHARAT T </t>
  </si>
  <si>
    <t xml:space="preserve">MAMKEJ, TAMER  </t>
  </si>
  <si>
    <t xml:space="preserve">ANDROWIS, KHALDOUN  </t>
  </si>
  <si>
    <t xml:space="preserve">LOWE, FOSTER  </t>
  </si>
  <si>
    <t>KAZIMIR &amp; DIPIAZZA</t>
  </si>
  <si>
    <t xml:space="preserve">SEDON, MICHAEL A </t>
  </si>
  <si>
    <t xml:space="preserve">SIMONSEN, ERIK  </t>
  </si>
  <si>
    <t xml:space="preserve">MCCLELLAN, ANTWAN  </t>
  </si>
  <si>
    <t xml:space="preserve">SAWYER, BETH  </t>
  </si>
  <si>
    <t xml:space="preserve">DILKS, PAUL E </t>
  </si>
  <si>
    <t>PAKRADOONI, STEPHEN H JR</t>
  </si>
  <si>
    <t xml:space="preserve">KUSH, NICHOLAS  </t>
  </si>
  <si>
    <t xml:space="preserve">EHRET, KEVIN  </t>
  </si>
  <si>
    <t xml:space="preserve">PAPEIKA, JOHN  </t>
  </si>
  <si>
    <t xml:space="preserve">PLUCINSKI, CYNTHIA  </t>
  </si>
  <si>
    <t>GIANGIULIO, TOM  JR</t>
  </si>
  <si>
    <t xml:space="preserve">RUMPF, BRIAN E </t>
  </si>
  <si>
    <t xml:space="preserve">GOVE, DIANNE C </t>
  </si>
  <si>
    <t xml:space="preserve">LEWIS, WAYNE  </t>
  </si>
  <si>
    <t xml:space="preserve">LAVALLE, BLAYNE JOSEPH  </t>
  </si>
  <si>
    <t>LANDE &amp; GUHA</t>
  </si>
  <si>
    <t xml:space="preserve">BOLLENTIN, MICHAEL  </t>
  </si>
  <si>
    <t xml:space="preserve">CALABRESE, THOMAS  </t>
  </si>
  <si>
    <t xml:space="preserve">FORCHION, EDWARD  </t>
  </si>
  <si>
    <t xml:space="preserve">WILLIAMS, DIOH  </t>
  </si>
  <si>
    <t xml:space="preserve">EGAN, JOHSEPH V </t>
  </si>
  <si>
    <t xml:space="preserve">BADOVINAC, PATRICIA  </t>
  </si>
  <si>
    <t xml:space="preserve">CONCEPCION POWELL, MARIA  </t>
  </si>
  <si>
    <t xml:space="preserve">BROWN, JEFFREY R </t>
  </si>
  <si>
    <t xml:space="preserve">HANNA, ASHRAF  </t>
  </si>
  <si>
    <t>DIMAIO &amp; PETERSON</t>
  </si>
  <si>
    <t xml:space="preserve">SMITH, DAN S </t>
  </si>
  <si>
    <t xml:space="preserve">CLARKE, CHRISTINE  </t>
  </si>
  <si>
    <t xml:space="preserve">DAILEY, MICHAEL  </t>
  </si>
  <si>
    <t xml:space="preserve">TUCKER, CLEOPATRA  </t>
  </si>
  <si>
    <t xml:space="preserve">PIRES, ANTONIO  </t>
  </si>
  <si>
    <t xml:space="preserve">BEMBRY FREEMAN, JOY  </t>
  </si>
  <si>
    <t xml:space="preserve">ROSS, DERRICK  </t>
  </si>
  <si>
    <t xml:space="preserve">VERAS, JEANNETTE  </t>
  </si>
  <si>
    <t>BIRKNER, JOHN  JR</t>
  </si>
  <si>
    <t>VELAZQUEZ &amp; JOHNSON</t>
  </si>
  <si>
    <t xml:space="preserve">MUSHNICK, JASON TODD  </t>
  </si>
  <si>
    <t xml:space="preserve">PALANGE, MARY KAY  </t>
  </si>
  <si>
    <t xml:space="preserve">CARLETTA, ANN  </t>
  </si>
  <si>
    <t xml:space="preserve">CURRELI, FRANCESCA  </t>
  </si>
  <si>
    <t xml:space="preserve">CHAPARRO, ANNETTE  </t>
  </si>
  <si>
    <t xml:space="preserve">LUCYK, HOLLY  </t>
  </si>
  <si>
    <t xml:space="preserve">ROHENA, FABIAN  </t>
  </si>
  <si>
    <t xml:space="preserve">TIMBERLAKE, BRITNEE N </t>
  </si>
  <si>
    <t>CHILDRESS, CLENARD HOWARD  JR</t>
  </si>
  <si>
    <t xml:space="preserve">WIMBERLY, BENJIE E </t>
  </si>
  <si>
    <t xml:space="preserve">CARTALEMI, ROBERT  </t>
  </si>
  <si>
    <t xml:space="preserve">HENDRICKS, ANGELA T </t>
  </si>
  <si>
    <t xml:space="preserve">TESSARO, GINO  </t>
  </si>
  <si>
    <t xml:space="preserve">BELUSIC, CLAUDIO  </t>
  </si>
  <si>
    <t xml:space="preserve">AUTH, ROBERT J </t>
  </si>
  <si>
    <t>S</t>
  </si>
  <si>
    <t>A</t>
  </si>
  <si>
    <t>*FILING KEY</t>
  </si>
  <si>
    <t>R = LONG FORM R-1 FILER</t>
  </si>
  <si>
    <t>A1 OR A2 = SHORT FORM FILER</t>
  </si>
  <si>
    <t>OR ELEC'S PUBLIC ROOM TO VIEW REPORTS RECEIVED AFTER THIS DATE.</t>
  </si>
  <si>
    <t>THIS SUMMARY CONTAINS INFORMATION AS REPORTED TO THE COMMISSION ON THE 29-DAY PRE-ELECTION REPORTING PERIOD OR THE MOST</t>
  </si>
  <si>
    <t>RECENT  REPORT FILED.  FOR ADDITIONAL INFORMATION, PLEASE REVIEW EACH INDIVIDUAL REPORT.</t>
  </si>
  <si>
    <t>S/A/A</t>
  </si>
  <si>
    <t>A/A</t>
  </si>
  <si>
    <t>C</t>
  </si>
  <si>
    <t>I/I</t>
  </si>
  <si>
    <t>C/C</t>
  </si>
  <si>
    <t>I/C</t>
  </si>
  <si>
    <t>LYKINS &amp; SMITH</t>
  </si>
  <si>
    <t>I/I/I</t>
  </si>
  <si>
    <t>SIMONSEN &amp; MCCLELLAN</t>
  </si>
  <si>
    <t>RUMPF &amp; GOVE</t>
  </si>
  <si>
    <t>THIS SUMMARY INCLUDES REPORTS RECEIVED AS OF 5:00 P.M. 10/15/2019.  PLEASE CHECK THE WEBSITE</t>
  </si>
  <si>
    <t>OFFICES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</si>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</sst>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91AA0-A96A-45D8-84A2-0AB8823FA7BE}">
  <sheetPr>
    <pageSetUpPr fitToPage="1"/>
  </sheetPr>
  <dimension ref="A1:L208"/>
  <sheetViews>
    <sheetView tabSelected="1" workbookViewId="0">
      <selection activeCell="B4" sqref="B4"/>
    </sheetView>
  </sheetViews>
  <sheetFormatPr defaultRowHeight="15" x14ac:dyDescent="0.25"/>
  <cols>
    <col min="1" max="1" width="9.140625" style="8"/>
    <col min="2" max="2" width="54.7109375" style="2" customWidth="1"/>
    <col min="3" max="4" width="9.140625" style="8"/>
    <col min="5" max="6" width="7.7109375" style="8" customWidth="1"/>
    <col min="7" max="7" width="13.85546875" style="10" bestFit="1" customWidth="1"/>
    <col min="8" max="8" width="12.7109375" style="10" customWidth="1"/>
    <col min="9" max="9" width="13.85546875" style="10" bestFit="1" customWidth="1"/>
    <col min="10" max="10" width="12.7109375" style="10" customWidth="1"/>
    <col min="11" max="11" width="15.7109375" style="10" customWidth="1"/>
    <col min="12" max="12" width="9.140625" style="8"/>
    <col min="13" max="16384" width="9.140625" style="2"/>
  </cols>
  <sheetData>
    <row r="1" spans="1:12" ht="30" customHeight="1" x14ac:dyDescent="0.25">
      <c r="A1" s="1" t="s">
        <v>127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45" x14ac:dyDescent="0.25">
      <c r="A2" s="3" t="s">
        <v>0</v>
      </c>
      <c r="B2" s="4" t="s">
        <v>1</v>
      </c>
      <c r="C2" s="3" t="s">
        <v>224</v>
      </c>
      <c r="D2" s="3" t="s">
        <v>2</v>
      </c>
      <c r="E2" s="5" t="s">
        <v>3</v>
      </c>
      <c r="F2" s="5" t="s">
        <v>4</v>
      </c>
      <c r="G2" s="6" t="s">
        <v>5</v>
      </c>
      <c r="H2" s="6" t="s">
        <v>6</v>
      </c>
      <c r="I2" s="7" t="s">
        <v>7</v>
      </c>
      <c r="J2" s="7" t="s">
        <v>8</v>
      </c>
      <c r="K2" s="7" t="s">
        <v>9</v>
      </c>
      <c r="L2" s="3" t="s">
        <v>10</v>
      </c>
    </row>
    <row r="3" spans="1:12" x14ac:dyDescent="0.25">
      <c r="A3" s="8">
        <v>1</v>
      </c>
      <c r="B3" s="2" t="s">
        <v>11</v>
      </c>
      <c r="C3" s="8" t="s">
        <v>205</v>
      </c>
      <c r="D3" s="8" t="s">
        <v>12</v>
      </c>
      <c r="E3" s="8" t="s">
        <v>36</v>
      </c>
      <c r="G3" s="9">
        <v>40231.67</v>
      </c>
      <c r="H3" s="9">
        <v>38833</v>
      </c>
      <c r="I3" s="9">
        <v>40231.67</v>
      </c>
      <c r="J3" s="9">
        <v>38833</v>
      </c>
      <c r="K3" s="9">
        <f>I3-J3</f>
        <v>1398.6699999999983</v>
      </c>
      <c r="L3" s="8" t="s">
        <v>13</v>
      </c>
    </row>
    <row r="4" spans="1:12" x14ac:dyDescent="0.25">
      <c r="A4" s="8">
        <v>1</v>
      </c>
      <c r="B4" s="2" t="s">
        <v>14</v>
      </c>
      <c r="C4" s="8" t="s">
        <v>205</v>
      </c>
      <c r="D4" s="8" t="s">
        <v>13</v>
      </c>
      <c r="E4" s="8" t="s">
        <v>215</v>
      </c>
      <c r="G4" s="9">
        <v>303568.73</v>
      </c>
      <c r="H4" s="9">
        <v>232687.7</v>
      </c>
      <c r="I4" s="9">
        <v>303568.73</v>
      </c>
      <c r="J4" s="9">
        <v>232687.7</v>
      </c>
      <c r="K4" s="9">
        <f>I4-J4</f>
        <v>70881.02999999997</v>
      </c>
      <c r="L4" s="8" t="s">
        <v>13</v>
      </c>
    </row>
    <row r="5" spans="1:12" x14ac:dyDescent="0.25">
      <c r="A5" s="8">
        <v>1</v>
      </c>
      <c r="B5" s="2" t="s">
        <v>15</v>
      </c>
      <c r="C5" s="8" t="s">
        <v>206</v>
      </c>
      <c r="D5" s="8" t="s">
        <v>12</v>
      </c>
      <c r="E5" s="8" t="s">
        <v>36</v>
      </c>
      <c r="G5" s="9">
        <v>14691.67</v>
      </c>
      <c r="H5" s="9">
        <v>13293</v>
      </c>
      <c r="I5" s="9">
        <v>14691.67</v>
      </c>
      <c r="J5" s="9">
        <v>13293</v>
      </c>
      <c r="K5" s="9">
        <f>I5-J5</f>
        <v>1398.67</v>
      </c>
      <c r="L5" s="8" t="s">
        <v>13</v>
      </c>
    </row>
    <row r="6" spans="1:12" x14ac:dyDescent="0.25">
      <c r="A6" s="8">
        <v>1</v>
      </c>
      <c r="B6" s="2" t="s">
        <v>156</v>
      </c>
      <c r="C6" s="8" t="s">
        <v>206</v>
      </c>
      <c r="D6" s="8" t="s">
        <v>13</v>
      </c>
      <c r="E6" s="8" t="s">
        <v>215</v>
      </c>
      <c r="G6" s="9"/>
      <c r="H6" s="9"/>
      <c r="I6" s="9"/>
      <c r="J6" s="9"/>
      <c r="K6" s="9"/>
    </row>
    <row r="7" spans="1:12" x14ac:dyDescent="0.25">
      <c r="A7" s="8">
        <v>1</v>
      </c>
      <c r="B7" s="2" t="s">
        <v>16</v>
      </c>
      <c r="C7" s="8" t="s">
        <v>206</v>
      </c>
      <c r="D7" s="8" t="s">
        <v>12</v>
      </c>
      <c r="E7" s="8" t="s">
        <v>36</v>
      </c>
      <c r="G7" s="9">
        <v>13591.66</v>
      </c>
      <c r="H7" s="9">
        <v>12193</v>
      </c>
      <c r="I7" s="9">
        <v>13591.66</v>
      </c>
      <c r="J7" s="9">
        <v>12193</v>
      </c>
      <c r="K7" s="9">
        <f>I7-J7</f>
        <v>1398.6599999999999</v>
      </c>
      <c r="L7" s="8" t="s">
        <v>13</v>
      </c>
    </row>
    <row r="8" spans="1:12" x14ac:dyDescent="0.25">
      <c r="A8" s="8">
        <v>1</v>
      </c>
      <c r="B8" s="2" t="s">
        <v>155</v>
      </c>
      <c r="C8" s="8" t="s">
        <v>206</v>
      </c>
      <c r="D8" s="8" t="s">
        <v>13</v>
      </c>
      <c r="E8" s="8" t="s">
        <v>215</v>
      </c>
      <c r="G8" s="9"/>
      <c r="H8" s="9"/>
      <c r="I8" s="9"/>
      <c r="J8" s="9"/>
      <c r="K8" s="9"/>
    </row>
    <row r="9" spans="1:12" x14ac:dyDescent="0.25">
      <c r="A9" s="8">
        <v>1</v>
      </c>
      <c r="B9" s="2" t="s">
        <v>17</v>
      </c>
      <c r="C9" s="8" t="s">
        <v>213</v>
      </c>
      <c r="D9" s="8" t="s">
        <v>12</v>
      </c>
      <c r="E9" s="8" t="s">
        <v>220</v>
      </c>
      <c r="G9" s="9">
        <v>569905.47</v>
      </c>
      <c r="H9" s="9">
        <v>351159.75</v>
      </c>
      <c r="I9" s="9">
        <v>569905.47</v>
      </c>
      <c r="J9" s="9">
        <v>351159.75</v>
      </c>
      <c r="K9" s="9">
        <f t="shared" ref="K9:K17" si="0">I9-J9</f>
        <v>218745.71999999997</v>
      </c>
      <c r="L9" s="8" t="s">
        <v>13</v>
      </c>
    </row>
    <row r="10" spans="1:12" x14ac:dyDescent="0.25">
      <c r="A10" s="8">
        <v>1</v>
      </c>
      <c r="B10" s="2" t="s">
        <v>221</v>
      </c>
      <c r="C10" s="8" t="s">
        <v>214</v>
      </c>
      <c r="D10" s="8" t="s">
        <v>13</v>
      </c>
      <c r="E10" s="8" t="s">
        <v>217</v>
      </c>
      <c r="G10" s="9">
        <v>40857.57</v>
      </c>
      <c r="H10" s="9">
        <v>17750.580000000002</v>
      </c>
      <c r="I10" s="9">
        <v>40857.57</v>
      </c>
      <c r="J10" s="9">
        <v>17750.580000000002</v>
      </c>
      <c r="K10" s="9">
        <f>I10-J10</f>
        <v>23106.989999999998</v>
      </c>
      <c r="L10" s="8" t="s">
        <v>13</v>
      </c>
    </row>
    <row r="11" spans="1:12" x14ac:dyDescent="0.25">
      <c r="A11" s="8">
        <v>2</v>
      </c>
      <c r="B11" s="2" t="s">
        <v>19</v>
      </c>
      <c r="C11" s="8" t="s">
        <v>206</v>
      </c>
      <c r="D11" s="8" t="s">
        <v>12</v>
      </c>
      <c r="E11" s="8" t="s">
        <v>36</v>
      </c>
      <c r="G11" s="9">
        <v>99400.41</v>
      </c>
      <c r="H11" s="9">
        <v>42075.25</v>
      </c>
      <c r="I11" s="9">
        <v>99400.41</v>
      </c>
      <c r="J11" s="9">
        <v>42075.25</v>
      </c>
      <c r="K11" s="9">
        <f t="shared" si="0"/>
        <v>57325.16</v>
      </c>
      <c r="L11" s="8" t="s">
        <v>13</v>
      </c>
    </row>
    <row r="12" spans="1:12" x14ac:dyDescent="0.25">
      <c r="A12" s="8">
        <v>2</v>
      </c>
      <c r="B12" s="2" t="s">
        <v>21</v>
      </c>
      <c r="C12" s="8" t="s">
        <v>206</v>
      </c>
      <c r="D12" s="8" t="s">
        <v>13</v>
      </c>
      <c r="E12" s="8" t="s">
        <v>215</v>
      </c>
      <c r="G12" s="9">
        <v>21023.75</v>
      </c>
      <c r="H12" s="9">
        <v>3656</v>
      </c>
      <c r="I12" s="9">
        <v>21023.75</v>
      </c>
      <c r="J12" s="9">
        <v>3656</v>
      </c>
      <c r="K12" s="9">
        <f t="shared" si="0"/>
        <v>17367.75</v>
      </c>
      <c r="L12" s="8" t="s">
        <v>13</v>
      </c>
    </row>
    <row r="13" spans="1:12" x14ac:dyDescent="0.25">
      <c r="A13" s="8">
        <v>2</v>
      </c>
      <c r="B13" s="2" t="s">
        <v>18</v>
      </c>
      <c r="C13" s="8" t="s">
        <v>206</v>
      </c>
      <c r="D13" s="8" t="s">
        <v>12</v>
      </c>
      <c r="E13" s="8" t="s">
        <v>36</v>
      </c>
      <c r="G13" s="9">
        <v>119378.28</v>
      </c>
      <c r="H13" s="9">
        <v>42472.51</v>
      </c>
      <c r="I13" s="9">
        <v>119378.28</v>
      </c>
      <c r="J13" s="9">
        <v>42472.51</v>
      </c>
      <c r="K13" s="9">
        <f t="shared" si="0"/>
        <v>76905.76999999999</v>
      </c>
      <c r="L13" s="8" t="s">
        <v>13</v>
      </c>
    </row>
    <row r="14" spans="1:12" x14ac:dyDescent="0.25">
      <c r="A14" s="8">
        <v>2</v>
      </c>
      <c r="B14" s="2" t="s">
        <v>20</v>
      </c>
      <c r="C14" s="8" t="s">
        <v>206</v>
      </c>
      <c r="D14" s="8" t="s">
        <v>13</v>
      </c>
      <c r="E14" s="8" t="s">
        <v>215</v>
      </c>
      <c r="G14" s="9">
        <v>17908.75</v>
      </c>
      <c r="H14" s="9">
        <v>3652</v>
      </c>
      <c r="I14" s="9">
        <v>17908.75</v>
      </c>
      <c r="J14" s="9">
        <v>3652</v>
      </c>
      <c r="K14" s="9">
        <f t="shared" si="0"/>
        <v>14256.75</v>
      </c>
      <c r="L14" s="8" t="s">
        <v>13</v>
      </c>
    </row>
    <row r="15" spans="1:12" x14ac:dyDescent="0.25">
      <c r="A15" s="8">
        <v>2</v>
      </c>
      <c r="B15" s="2" t="s">
        <v>23</v>
      </c>
      <c r="C15" s="8" t="s">
        <v>214</v>
      </c>
      <c r="D15" s="8" t="s">
        <v>13</v>
      </c>
      <c r="E15" s="8" t="s">
        <v>217</v>
      </c>
      <c r="G15" s="9">
        <v>34988.47</v>
      </c>
      <c r="H15" s="9">
        <v>7490.5</v>
      </c>
      <c r="I15" s="9">
        <v>34988.47</v>
      </c>
      <c r="J15" s="9">
        <v>7490.5</v>
      </c>
      <c r="K15" s="9">
        <f t="shared" si="0"/>
        <v>27497.97</v>
      </c>
      <c r="L15" s="8" t="s">
        <v>13</v>
      </c>
    </row>
    <row r="16" spans="1:12" x14ac:dyDescent="0.25">
      <c r="A16" s="8">
        <v>2</v>
      </c>
      <c r="B16" s="2" t="s">
        <v>22</v>
      </c>
      <c r="C16" s="8" t="s">
        <v>214</v>
      </c>
      <c r="D16" s="8" t="s">
        <v>12</v>
      </c>
      <c r="E16" s="8" t="s">
        <v>216</v>
      </c>
      <c r="G16" s="9">
        <v>223471.97</v>
      </c>
      <c r="H16" s="9">
        <v>187239.64</v>
      </c>
      <c r="I16" s="9">
        <v>223471.97</v>
      </c>
      <c r="J16" s="9">
        <v>187239.64</v>
      </c>
      <c r="K16" s="9">
        <f t="shared" si="0"/>
        <v>36232.329999999987</v>
      </c>
      <c r="L16" s="8" t="s">
        <v>13</v>
      </c>
    </row>
    <row r="17" spans="1:12" x14ac:dyDescent="0.25">
      <c r="A17" s="8">
        <v>3</v>
      </c>
      <c r="B17" s="2" t="s">
        <v>24</v>
      </c>
      <c r="C17" s="8" t="s">
        <v>206</v>
      </c>
      <c r="D17" s="8" t="s">
        <v>12</v>
      </c>
      <c r="E17" s="8" t="s">
        <v>36</v>
      </c>
      <c r="G17" s="9">
        <v>290524.01</v>
      </c>
      <c r="H17" s="9">
        <v>51868.31</v>
      </c>
      <c r="I17" s="9">
        <v>290524.01</v>
      </c>
      <c r="J17" s="9">
        <v>51868.31</v>
      </c>
      <c r="K17" s="9">
        <f t="shared" si="0"/>
        <v>238655.7</v>
      </c>
      <c r="L17" s="8" t="s">
        <v>13</v>
      </c>
    </row>
    <row r="18" spans="1:12" x14ac:dyDescent="0.25">
      <c r="A18" s="8">
        <v>3</v>
      </c>
      <c r="B18" s="2" t="s">
        <v>128</v>
      </c>
      <c r="C18" s="8" t="s">
        <v>206</v>
      </c>
      <c r="D18" s="8" t="s">
        <v>13</v>
      </c>
      <c r="E18" s="8" t="s">
        <v>215</v>
      </c>
      <c r="G18" s="9"/>
      <c r="H18" s="9"/>
      <c r="I18" s="9"/>
      <c r="J18" s="9"/>
      <c r="K18" s="9"/>
      <c r="L18" s="8" t="s">
        <v>129</v>
      </c>
    </row>
    <row r="19" spans="1:12" x14ac:dyDescent="0.25">
      <c r="A19" s="8">
        <v>3</v>
      </c>
      <c r="B19" s="2" t="s">
        <v>157</v>
      </c>
      <c r="C19" s="8" t="s">
        <v>206</v>
      </c>
      <c r="D19" s="8" t="s">
        <v>13</v>
      </c>
      <c r="E19" s="8" t="s">
        <v>215</v>
      </c>
      <c r="G19" s="9"/>
      <c r="H19" s="9"/>
      <c r="I19" s="9"/>
      <c r="J19" s="9"/>
      <c r="K19" s="9"/>
    </row>
    <row r="20" spans="1:12" x14ac:dyDescent="0.25">
      <c r="A20" s="8">
        <v>3</v>
      </c>
      <c r="B20" s="2" t="s">
        <v>25</v>
      </c>
      <c r="C20" s="8" t="s">
        <v>206</v>
      </c>
      <c r="D20" s="8" t="s">
        <v>12</v>
      </c>
      <c r="E20" s="8" t="s">
        <v>36</v>
      </c>
      <c r="G20" s="9">
        <v>168591</v>
      </c>
      <c r="H20" s="9">
        <v>107463.63</v>
      </c>
      <c r="I20" s="9">
        <v>168591</v>
      </c>
      <c r="J20" s="9">
        <v>107463.63</v>
      </c>
      <c r="K20" s="9">
        <f>I20-J20</f>
        <v>61127.369999999995</v>
      </c>
      <c r="L20" s="8" t="s">
        <v>13</v>
      </c>
    </row>
    <row r="21" spans="1:12" x14ac:dyDescent="0.25">
      <c r="A21" s="8">
        <v>4</v>
      </c>
      <c r="B21" s="2" t="s">
        <v>158</v>
      </c>
      <c r="C21" s="8" t="s">
        <v>206</v>
      </c>
      <c r="D21" s="8" t="s">
        <v>13</v>
      </c>
      <c r="E21" s="8" t="s">
        <v>215</v>
      </c>
      <c r="G21" s="9"/>
      <c r="H21" s="9"/>
      <c r="I21" s="9"/>
      <c r="J21" s="9"/>
      <c r="K21" s="9"/>
    </row>
    <row r="22" spans="1:12" x14ac:dyDescent="0.25">
      <c r="A22" s="8">
        <v>4</v>
      </c>
      <c r="B22" s="2" t="s">
        <v>26</v>
      </c>
      <c r="C22" s="8" t="s">
        <v>206</v>
      </c>
      <c r="D22" s="8" t="s">
        <v>12</v>
      </c>
      <c r="E22" s="8" t="s">
        <v>36</v>
      </c>
      <c r="G22" s="9">
        <v>146952.54999999999</v>
      </c>
      <c r="H22" s="9">
        <v>41932.589999999997</v>
      </c>
      <c r="I22" s="9">
        <v>146952.54999999999</v>
      </c>
      <c r="J22" s="9">
        <v>41932.589999999997</v>
      </c>
      <c r="K22" s="9">
        <f>I22-J22</f>
        <v>105019.95999999999</v>
      </c>
      <c r="L22" s="8" t="s">
        <v>13</v>
      </c>
    </row>
    <row r="23" spans="1:12" x14ac:dyDescent="0.25">
      <c r="A23" s="8">
        <v>4</v>
      </c>
      <c r="B23" s="2" t="s">
        <v>27</v>
      </c>
      <c r="C23" s="8" t="s">
        <v>206</v>
      </c>
      <c r="D23" s="8" t="s">
        <v>12</v>
      </c>
      <c r="E23" s="8" t="s">
        <v>36</v>
      </c>
      <c r="G23" s="9">
        <v>55067.79</v>
      </c>
      <c r="H23" s="9">
        <v>27076.11</v>
      </c>
      <c r="I23" s="9">
        <v>55067.79</v>
      </c>
      <c r="J23" s="9">
        <v>27076.11</v>
      </c>
      <c r="K23" s="9">
        <f>I23-J23</f>
        <v>27991.68</v>
      </c>
      <c r="L23" s="8" t="s">
        <v>13</v>
      </c>
    </row>
    <row r="24" spans="1:12" x14ac:dyDescent="0.25">
      <c r="A24" s="8">
        <v>4</v>
      </c>
      <c r="B24" s="2" t="s">
        <v>159</v>
      </c>
      <c r="C24" s="8" t="s">
        <v>206</v>
      </c>
      <c r="D24" s="8" t="s">
        <v>13</v>
      </c>
      <c r="E24" s="8" t="s">
        <v>215</v>
      </c>
      <c r="G24" s="9"/>
      <c r="H24" s="9"/>
      <c r="I24" s="9"/>
      <c r="J24" s="9"/>
      <c r="K24" s="9"/>
    </row>
    <row r="25" spans="1:12" x14ac:dyDescent="0.25">
      <c r="A25" s="8">
        <v>5</v>
      </c>
      <c r="B25" s="2" t="s">
        <v>161</v>
      </c>
      <c r="C25" s="8" t="s">
        <v>206</v>
      </c>
      <c r="D25" s="8" t="s">
        <v>13</v>
      </c>
      <c r="E25" s="8" t="s">
        <v>215</v>
      </c>
      <c r="G25" s="9"/>
      <c r="H25" s="9"/>
      <c r="I25" s="9"/>
      <c r="J25" s="9"/>
      <c r="K25" s="9"/>
    </row>
    <row r="26" spans="1:12" x14ac:dyDescent="0.25">
      <c r="A26" s="8">
        <v>5</v>
      </c>
      <c r="B26" s="2" t="s">
        <v>160</v>
      </c>
      <c r="C26" s="8" t="s">
        <v>206</v>
      </c>
      <c r="D26" s="8" t="s">
        <v>13</v>
      </c>
      <c r="E26" s="8" t="s">
        <v>215</v>
      </c>
      <c r="G26" s="9"/>
      <c r="H26" s="9"/>
      <c r="I26" s="9"/>
      <c r="J26" s="9"/>
      <c r="K26" s="9"/>
    </row>
    <row r="27" spans="1:12" x14ac:dyDescent="0.25">
      <c r="A27" s="8">
        <v>5</v>
      </c>
      <c r="B27" s="2" t="s">
        <v>29</v>
      </c>
      <c r="C27" s="8" t="s">
        <v>206</v>
      </c>
      <c r="D27" s="8" t="s">
        <v>12</v>
      </c>
      <c r="E27" s="8" t="s">
        <v>215</v>
      </c>
      <c r="G27" s="9">
        <v>41980.85</v>
      </c>
      <c r="H27" s="9">
        <v>10916.58</v>
      </c>
      <c r="I27" s="9">
        <v>41980.85</v>
      </c>
      <c r="J27" s="9">
        <v>10916.58</v>
      </c>
      <c r="K27" s="9">
        <f>I27-J27</f>
        <v>31064.269999999997</v>
      </c>
      <c r="L27" s="8" t="s">
        <v>13</v>
      </c>
    </row>
    <row r="28" spans="1:12" x14ac:dyDescent="0.25">
      <c r="A28" s="8">
        <v>5</v>
      </c>
      <c r="B28" s="2" t="s">
        <v>28</v>
      </c>
      <c r="C28" s="8" t="s">
        <v>206</v>
      </c>
      <c r="D28" s="8" t="s">
        <v>12</v>
      </c>
      <c r="E28" s="8" t="s">
        <v>36</v>
      </c>
      <c r="G28" s="9">
        <v>66226.47</v>
      </c>
      <c r="H28" s="9">
        <v>9203.09</v>
      </c>
      <c r="I28" s="9">
        <v>66226.47</v>
      </c>
      <c r="J28" s="9">
        <v>9203.09</v>
      </c>
      <c r="K28" s="9">
        <f>I28-J28</f>
        <v>57023.380000000005</v>
      </c>
      <c r="L28" s="8" t="s">
        <v>13</v>
      </c>
    </row>
    <row r="29" spans="1:12" x14ac:dyDescent="0.25">
      <c r="A29" s="8">
        <v>6</v>
      </c>
      <c r="B29" s="2" t="s">
        <v>30</v>
      </c>
      <c r="C29" s="8" t="s">
        <v>206</v>
      </c>
      <c r="D29" s="8" t="s">
        <v>12</v>
      </c>
      <c r="E29" s="8" t="s">
        <v>36</v>
      </c>
      <c r="G29" s="9">
        <v>303032.78000000003</v>
      </c>
      <c r="H29" s="9">
        <v>109773.29</v>
      </c>
      <c r="I29" s="9">
        <v>303032.78000000003</v>
      </c>
      <c r="J29" s="9">
        <v>109773.29</v>
      </c>
      <c r="K29" s="9">
        <f>I29-J29</f>
        <v>193259.49000000005</v>
      </c>
      <c r="L29" s="8" t="s">
        <v>13</v>
      </c>
    </row>
    <row r="30" spans="1:12" x14ac:dyDescent="0.25">
      <c r="A30" s="8">
        <v>6</v>
      </c>
      <c r="B30" s="2" t="s">
        <v>31</v>
      </c>
      <c r="C30" s="8" t="s">
        <v>206</v>
      </c>
      <c r="D30" s="8" t="s">
        <v>12</v>
      </c>
      <c r="E30" s="8" t="s">
        <v>36</v>
      </c>
      <c r="G30" s="9">
        <v>83164.27</v>
      </c>
      <c r="H30" s="9">
        <v>39258.01</v>
      </c>
      <c r="I30" s="9">
        <v>83164.27</v>
      </c>
      <c r="J30" s="9">
        <v>39258.01</v>
      </c>
      <c r="K30" s="9">
        <f>I30-J30</f>
        <v>43906.26</v>
      </c>
      <c r="L30" s="8" t="s">
        <v>13</v>
      </c>
    </row>
    <row r="31" spans="1:12" x14ac:dyDescent="0.25">
      <c r="A31" s="8">
        <v>6</v>
      </c>
      <c r="B31" s="2" t="s">
        <v>162</v>
      </c>
      <c r="C31" s="8" t="s">
        <v>206</v>
      </c>
      <c r="D31" s="8" t="s">
        <v>13</v>
      </c>
      <c r="E31" s="8" t="s">
        <v>215</v>
      </c>
      <c r="G31" s="9"/>
      <c r="H31" s="9"/>
      <c r="I31" s="9"/>
      <c r="J31" s="9"/>
      <c r="K31" s="9"/>
    </row>
    <row r="32" spans="1:12" x14ac:dyDescent="0.25">
      <c r="A32" s="8">
        <v>6</v>
      </c>
      <c r="B32" s="2" t="s">
        <v>163</v>
      </c>
      <c r="C32" s="8" t="s">
        <v>206</v>
      </c>
      <c r="D32" s="8" t="s">
        <v>13</v>
      </c>
      <c r="E32" s="8" t="s">
        <v>215</v>
      </c>
      <c r="G32" s="9"/>
      <c r="H32" s="9"/>
      <c r="I32" s="9"/>
      <c r="J32" s="9"/>
      <c r="K32" s="9"/>
    </row>
    <row r="33" spans="1:12" x14ac:dyDescent="0.25">
      <c r="A33" s="8">
        <v>7</v>
      </c>
      <c r="B33" s="2" t="s">
        <v>32</v>
      </c>
      <c r="C33" s="8" t="s">
        <v>206</v>
      </c>
      <c r="D33" s="8" t="s">
        <v>12</v>
      </c>
      <c r="E33" s="8" t="s">
        <v>36</v>
      </c>
      <c r="G33" s="9">
        <v>47433.47</v>
      </c>
      <c r="H33" s="9">
        <v>22008.77</v>
      </c>
      <c r="I33" s="9">
        <v>47433.47</v>
      </c>
      <c r="J33" s="9">
        <v>22008.77</v>
      </c>
      <c r="K33" s="9">
        <f>I33-J33</f>
        <v>25424.7</v>
      </c>
      <c r="L33" s="8" t="s">
        <v>13</v>
      </c>
    </row>
    <row r="34" spans="1:12" x14ac:dyDescent="0.25">
      <c r="A34" s="8">
        <v>7</v>
      </c>
      <c r="B34" s="2" t="s">
        <v>35</v>
      </c>
      <c r="C34" s="8" t="s">
        <v>206</v>
      </c>
      <c r="D34" s="8" t="s">
        <v>36</v>
      </c>
      <c r="E34" s="8" t="s">
        <v>215</v>
      </c>
      <c r="G34" s="9">
        <v>3450</v>
      </c>
      <c r="H34" s="9">
        <v>227.39</v>
      </c>
      <c r="I34" s="9">
        <v>3450</v>
      </c>
      <c r="J34" s="9">
        <v>227.39</v>
      </c>
      <c r="K34" s="9">
        <f>I34-J34</f>
        <v>3222.61</v>
      </c>
      <c r="L34" s="8" t="s">
        <v>13</v>
      </c>
    </row>
    <row r="35" spans="1:12" x14ac:dyDescent="0.25">
      <c r="A35" s="8">
        <v>7</v>
      </c>
      <c r="B35" s="2" t="s">
        <v>34</v>
      </c>
      <c r="C35" s="8" t="s">
        <v>206</v>
      </c>
      <c r="D35" s="8" t="s">
        <v>13</v>
      </c>
      <c r="E35" s="8" t="s">
        <v>215</v>
      </c>
      <c r="G35" s="9">
        <v>7925.42</v>
      </c>
      <c r="H35" s="9">
        <v>7925.42</v>
      </c>
      <c r="I35" s="9">
        <v>7925.42</v>
      </c>
      <c r="J35" s="9">
        <v>7925.42</v>
      </c>
      <c r="K35" s="9">
        <f>I35-J35</f>
        <v>0</v>
      </c>
      <c r="L35" s="8" t="s">
        <v>13</v>
      </c>
    </row>
    <row r="36" spans="1:12" x14ac:dyDescent="0.25">
      <c r="A36" s="8">
        <v>7</v>
      </c>
      <c r="B36" s="2" t="s">
        <v>33</v>
      </c>
      <c r="C36" s="8" t="s">
        <v>206</v>
      </c>
      <c r="D36" s="8" t="s">
        <v>12</v>
      </c>
      <c r="E36" s="8" t="s">
        <v>36</v>
      </c>
      <c r="G36" s="9">
        <v>77473.84</v>
      </c>
      <c r="H36" s="9">
        <v>41253.01</v>
      </c>
      <c r="I36" s="9">
        <v>77473.84</v>
      </c>
      <c r="J36" s="9">
        <v>41253.01</v>
      </c>
      <c r="K36" s="9">
        <f>I36-J36</f>
        <v>36220.829999999994</v>
      </c>
      <c r="L36" s="8" t="s">
        <v>13</v>
      </c>
    </row>
    <row r="37" spans="1:12" x14ac:dyDescent="0.25">
      <c r="A37" s="8">
        <v>8</v>
      </c>
      <c r="B37" s="2" t="s">
        <v>164</v>
      </c>
      <c r="C37" s="8" t="s">
        <v>206</v>
      </c>
      <c r="D37" s="8" t="s">
        <v>36</v>
      </c>
      <c r="E37" s="8" t="s">
        <v>215</v>
      </c>
      <c r="G37" s="9"/>
      <c r="H37" s="9"/>
      <c r="I37" s="9"/>
      <c r="J37" s="9"/>
      <c r="K37" s="9"/>
    </row>
    <row r="38" spans="1:12" x14ac:dyDescent="0.25">
      <c r="A38" s="8">
        <v>8</v>
      </c>
      <c r="B38" s="2" t="s">
        <v>40</v>
      </c>
      <c r="C38" s="8" t="s">
        <v>206</v>
      </c>
      <c r="D38" s="8" t="s">
        <v>12</v>
      </c>
      <c r="E38" s="8" t="s">
        <v>215</v>
      </c>
      <c r="G38" s="9">
        <v>103627.86</v>
      </c>
      <c r="H38" s="9">
        <v>99746.880000000005</v>
      </c>
      <c r="I38" s="9">
        <v>103627.86</v>
      </c>
      <c r="J38" s="9">
        <v>99746.880000000005</v>
      </c>
      <c r="K38" s="9">
        <f>I38-J38</f>
        <v>3880.9799999999959</v>
      </c>
      <c r="L38" s="8" t="s">
        <v>13</v>
      </c>
    </row>
    <row r="39" spans="1:12" x14ac:dyDescent="0.25">
      <c r="A39" s="8">
        <v>8</v>
      </c>
      <c r="B39" s="2" t="s">
        <v>37</v>
      </c>
      <c r="C39" s="8" t="s">
        <v>206</v>
      </c>
      <c r="D39" s="8" t="s">
        <v>12</v>
      </c>
      <c r="E39" s="8" t="s">
        <v>215</v>
      </c>
      <c r="G39" s="9">
        <v>66989.25</v>
      </c>
      <c r="H39" s="9">
        <v>60562.25</v>
      </c>
      <c r="I39" s="9">
        <v>66989.25</v>
      </c>
      <c r="J39" s="9">
        <v>60562.25</v>
      </c>
      <c r="K39" s="9">
        <f>I39-J39</f>
        <v>6427</v>
      </c>
      <c r="L39" s="8" t="s">
        <v>13</v>
      </c>
    </row>
    <row r="40" spans="1:12" x14ac:dyDescent="0.25">
      <c r="A40" s="8">
        <v>8</v>
      </c>
      <c r="B40" s="2" t="s">
        <v>38</v>
      </c>
      <c r="C40" s="8" t="s">
        <v>206</v>
      </c>
      <c r="D40" s="8" t="s">
        <v>13</v>
      </c>
      <c r="E40" s="8" t="s">
        <v>36</v>
      </c>
      <c r="G40" s="9">
        <v>169532.63</v>
      </c>
      <c r="H40" s="9">
        <v>81252.850000000006</v>
      </c>
      <c r="I40" s="9">
        <v>169532.63</v>
      </c>
      <c r="J40" s="9">
        <v>81252.850000000006</v>
      </c>
      <c r="K40" s="9">
        <f>I40-J40</f>
        <v>88279.78</v>
      </c>
      <c r="L40" s="8" t="s">
        <v>13</v>
      </c>
    </row>
    <row r="41" spans="1:12" x14ac:dyDescent="0.25">
      <c r="A41" s="8">
        <v>8</v>
      </c>
      <c r="B41" s="2" t="s">
        <v>39</v>
      </c>
      <c r="C41" s="8" t="s">
        <v>206</v>
      </c>
      <c r="D41" s="8" t="s">
        <v>13</v>
      </c>
      <c r="E41" s="8" t="s">
        <v>215</v>
      </c>
      <c r="G41" s="9">
        <v>113242.03</v>
      </c>
      <c r="H41" s="9">
        <v>69239.850000000006</v>
      </c>
      <c r="I41" s="9">
        <v>113242.03</v>
      </c>
      <c r="J41" s="9">
        <v>69239.850000000006</v>
      </c>
      <c r="K41" s="9">
        <f>I41-J41</f>
        <v>44002.179999999993</v>
      </c>
      <c r="L41" s="8" t="s">
        <v>13</v>
      </c>
    </row>
    <row r="42" spans="1:12" x14ac:dyDescent="0.25">
      <c r="A42" s="8">
        <v>8</v>
      </c>
      <c r="B42" s="2" t="s">
        <v>41</v>
      </c>
      <c r="C42" s="8" t="s">
        <v>214</v>
      </c>
      <c r="D42" s="8" t="s">
        <v>12</v>
      </c>
      <c r="E42" s="8" t="s">
        <v>217</v>
      </c>
      <c r="G42" s="9">
        <v>336315.88</v>
      </c>
      <c r="H42" s="9">
        <v>225026.08</v>
      </c>
      <c r="I42" s="9">
        <v>336315.88</v>
      </c>
      <c r="J42" s="9">
        <v>225026.08</v>
      </c>
      <c r="K42" s="9">
        <f>I42-J42</f>
        <v>111289.80000000002</v>
      </c>
      <c r="L42" s="8" t="s">
        <v>13</v>
      </c>
    </row>
    <row r="43" spans="1:12" x14ac:dyDescent="0.25">
      <c r="A43" s="8">
        <v>9</v>
      </c>
      <c r="B43" s="2" t="s">
        <v>130</v>
      </c>
      <c r="C43" s="8" t="s">
        <v>206</v>
      </c>
      <c r="D43" s="8" t="s">
        <v>12</v>
      </c>
      <c r="E43" s="8" t="s">
        <v>215</v>
      </c>
      <c r="G43" s="9"/>
      <c r="H43" s="9"/>
      <c r="I43" s="9"/>
      <c r="J43" s="9"/>
      <c r="K43" s="9"/>
      <c r="L43" s="8" t="s">
        <v>129</v>
      </c>
    </row>
    <row r="44" spans="1:12" x14ac:dyDescent="0.25">
      <c r="A44" s="8">
        <v>9</v>
      </c>
      <c r="B44" s="2" t="s">
        <v>166</v>
      </c>
      <c r="C44" s="8" t="s">
        <v>206</v>
      </c>
      <c r="D44" s="8" t="s">
        <v>13</v>
      </c>
      <c r="E44" s="8" t="s">
        <v>36</v>
      </c>
      <c r="G44" s="9"/>
      <c r="H44" s="9"/>
      <c r="I44" s="9"/>
      <c r="J44" s="9"/>
      <c r="K44" s="9"/>
    </row>
    <row r="45" spans="1:12" x14ac:dyDescent="0.25">
      <c r="A45" s="8">
        <v>9</v>
      </c>
      <c r="B45" s="2" t="s">
        <v>168</v>
      </c>
      <c r="C45" s="8" t="s">
        <v>206</v>
      </c>
      <c r="D45" s="8" t="s">
        <v>36</v>
      </c>
      <c r="E45" s="8" t="s">
        <v>215</v>
      </c>
      <c r="G45" s="9"/>
      <c r="H45" s="9"/>
      <c r="I45" s="9"/>
      <c r="J45" s="9"/>
      <c r="K45" s="9"/>
    </row>
    <row r="46" spans="1:12" x14ac:dyDescent="0.25">
      <c r="A46" s="8">
        <v>9</v>
      </c>
      <c r="B46" s="2" t="s">
        <v>167</v>
      </c>
      <c r="C46" s="8" t="s">
        <v>206</v>
      </c>
      <c r="D46" s="8" t="s">
        <v>12</v>
      </c>
      <c r="E46" s="8" t="s">
        <v>215</v>
      </c>
      <c r="G46" s="9"/>
      <c r="H46" s="9"/>
      <c r="I46" s="9"/>
      <c r="J46" s="9"/>
      <c r="K46" s="9"/>
    </row>
    <row r="47" spans="1:12" x14ac:dyDescent="0.25">
      <c r="A47" s="8">
        <v>9</v>
      </c>
      <c r="B47" s="2" t="s">
        <v>165</v>
      </c>
      <c r="C47" s="8" t="s">
        <v>206</v>
      </c>
      <c r="D47" s="8" t="s">
        <v>13</v>
      </c>
      <c r="E47" s="8" t="s">
        <v>36</v>
      </c>
      <c r="G47" s="9"/>
      <c r="H47" s="9"/>
      <c r="I47" s="9"/>
      <c r="J47" s="9"/>
      <c r="K47" s="9"/>
    </row>
    <row r="48" spans="1:12" x14ac:dyDescent="0.25">
      <c r="A48" s="8">
        <v>9</v>
      </c>
      <c r="B48" s="2" t="s">
        <v>222</v>
      </c>
      <c r="C48" s="8" t="s">
        <v>214</v>
      </c>
      <c r="D48" s="8" t="s">
        <v>13</v>
      </c>
      <c r="E48" s="8" t="s">
        <v>216</v>
      </c>
      <c r="G48" s="9">
        <v>47810</v>
      </c>
      <c r="H48" s="9">
        <v>13331.73</v>
      </c>
      <c r="I48" s="9">
        <v>47810</v>
      </c>
      <c r="J48" s="9">
        <v>13331.73</v>
      </c>
      <c r="K48" s="9">
        <f>I48-J48</f>
        <v>34478.270000000004</v>
      </c>
      <c r="L48" s="8" t="s">
        <v>13</v>
      </c>
    </row>
    <row r="49" spans="1:12" x14ac:dyDescent="0.25">
      <c r="A49" s="8">
        <v>10</v>
      </c>
      <c r="B49" s="2" t="s">
        <v>131</v>
      </c>
      <c r="C49" s="8" t="s">
        <v>206</v>
      </c>
      <c r="D49" s="8" t="s">
        <v>36</v>
      </c>
      <c r="E49" s="8" t="s">
        <v>215</v>
      </c>
      <c r="G49" s="9"/>
      <c r="H49" s="9"/>
      <c r="I49" s="9"/>
      <c r="J49" s="9"/>
      <c r="K49" s="9"/>
      <c r="L49" s="8" t="s">
        <v>129</v>
      </c>
    </row>
    <row r="50" spans="1:12" x14ac:dyDescent="0.25">
      <c r="A50" s="8">
        <v>10</v>
      </c>
      <c r="B50" s="2" t="s">
        <v>44</v>
      </c>
      <c r="C50" s="8" t="s">
        <v>206</v>
      </c>
      <c r="D50" s="8" t="s">
        <v>13</v>
      </c>
      <c r="E50" s="8" t="s">
        <v>215</v>
      </c>
      <c r="G50" s="9">
        <v>15650</v>
      </c>
      <c r="H50" s="9">
        <v>5637.03</v>
      </c>
      <c r="I50" s="9">
        <v>15650</v>
      </c>
      <c r="J50" s="9">
        <v>5637.03</v>
      </c>
      <c r="K50" s="9">
        <f t="shared" ref="K50:K64" si="1">I50-J50</f>
        <v>10012.970000000001</v>
      </c>
      <c r="L50" s="8" t="s">
        <v>13</v>
      </c>
    </row>
    <row r="51" spans="1:12" x14ac:dyDescent="0.25">
      <c r="A51" s="8">
        <v>10</v>
      </c>
      <c r="B51" s="2" t="s">
        <v>45</v>
      </c>
      <c r="C51" s="8" t="s">
        <v>206</v>
      </c>
      <c r="D51" s="8" t="s">
        <v>12</v>
      </c>
      <c r="E51" s="8" t="s">
        <v>215</v>
      </c>
      <c r="G51" s="9">
        <v>45375.1</v>
      </c>
      <c r="H51" s="9">
        <v>7431.74</v>
      </c>
      <c r="I51" s="9">
        <v>45375.1</v>
      </c>
      <c r="J51" s="9">
        <v>7431.74</v>
      </c>
      <c r="K51" s="9">
        <f t="shared" si="1"/>
        <v>37943.360000000001</v>
      </c>
      <c r="L51" s="8" t="s">
        <v>13</v>
      </c>
    </row>
    <row r="52" spans="1:12" x14ac:dyDescent="0.25">
      <c r="A52" s="8">
        <v>10</v>
      </c>
      <c r="B52" s="2" t="s">
        <v>42</v>
      </c>
      <c r="C52" s="8" t="s">
        <v>206</v>
      </c>
      <c r="D52" s="8" t="s">
        <v>36</v>
      </c>
      <c r="E52" s="8" t="s">
        <v>215</v>
      </c>
      <c r="G52" s="9">
        <v>154</v>
      </c>
      <c r="H52" s="9">
        <v>0</v>
      </c>
      <c r="I52" s="9">
        <v>154</v>
      </c>
      <c r="J52" s="9">
        <v>0</v>
      </c>
      <c r="K52" s="9">
        <f t="shared" si="1"/>
        <v>154</v>
      </c>
      <c r="L52" s="8" t="s">
        <v>13</v>
      </c>
    </row>
    <row r="53" spans="1:12" x14ac:dyDescent="0.25">
      <c r="A53" s="8">
        <v>10</v>
      </c>
      <c r="B53" s="2" t="s">
        <v>43</v>
      </c>
      <c r="C53" s="8" t="s">
        <v>206</v>
      </c>
      <c r="D53" s="8" t="s">
        <v>13</v>
      </c>
      <c r="E53" s="8" t="s">
        <v>36</v>
      </c>
      <c r="G53" s="9">
        <v>45664.88</v>
      </c>
      <c r="H53" s="9">
        <v>6501.09</v>
      </c>
      <c r="I53" s="9">
        <v>45664.88</v>
      </c>
      <c r="J53" s="9">
        <v>6501.09</v>
      </c>
      <c r="K53" s="9">
        <f t="shared" si="1"/>
        <v>39163.789999999994</v>
      </c>
      <c r="L53" s="8" t="s">
        <v>13</v>
      </c>
    </row>
    <row r="54" spans="1:12" x14ac:dyDescent="0.25">
      <c r="A54" s="8">
        <v>10</v>
      </c>
      <c r="B54" s="2" t="s">
        <v>46</v>
      </c>
      <c r="C54" s="8" t="s">
        <v>206</v>
      </c>
      <c r="D54" s="8" t="s">
        <v>12</v>
      </c>
      <c r="E54" s="8" t="s">
        <v>215</v>
      </c>
      <c r="G54" s="9">
        <v>15238.2</v>
      </c>
      <c r="H54" s="9">
        <v>2598.0500000000002</v>
      </c>
      <c r="I54" s="9">
        <v>15238.2</v>
      </c>
      <c r="J54" s="9">
        <v>2598.0500000000002</v>
      </c>
      <c r="K54" s="9">
        <f t="shared" si="1"/>
        <v>12640.150000000001</v>
      </c>
      <c r="L54" s="8" t="s">
        <v>13</v>
      </c>
    </row>
    <row r="55" spans="1:12" x14ac:dyDescent="0.25">
      <c r="A55" s="8">
        <v>10</v>
      </c>
      <c r="B55" s="2" t="s">
        <v>47</v>
      </c>
      <c r="C55" s="8" t="s">
        <v>214</v>
      </c>
      <c r="D55" s="8" t="s">
        <v>13</v>
      </c>
      <c r="E55" s="8" t="s">
        <v>218</v>
      </c>
      <c r="G55" s="9">
        <v>11930.84</v>
      </c>
      <c r="H55" s="9">
        <v>1930.84</v>
      </c>
      <c r="I55" s="9">
        <v>11930.84</v>
      </c>
      <c r="J55" s="9">
        <v>1930.84</v>
      </c>
      <c r="K55" s="9">
        <f t="shared" si="1"/>
        <v>10000</v>
      </c>
      <c r="L55" s="8" t="s">
        <v>13</v>
      </c>
    </row>
    <row r="56" spans="1:12" x14ac:dyDescent="0.25">
      <c r="A56" s="8">
        <v>11</v>
      </c>
      <c r="B56" s="2" t="s">
        <v>50</v>
      </c>
      <c r="C56" s="8" t="s">
        <v>206</v>
      </c>
      <c r="D56" s="8" t="s">
        <v>13</v>
      </c>
      <c r="E56" s="8" t="s">
        <v>215</v>
      </c>
      <c r="G56" s="9">
        <v>16777.48</v>
      </c>
      <c r="H56" s="9">
        <v>13046.63</v>
      </c>
      <c r="I56" s="9">
        <v>16777.48</v>
      </c>
      <c r="J56" s="9">
        <v>13046.63</v>
      </c>
      <c r="K56" s="9">
        <f t="shared" si="1"/>
        <v>3730.8500000000004</v>
      </c>
      <c r="L56" s="8" t="s">
        <v>13</v>
      </c>
    </row>
    <row r="57" spans="1:12" x14ac:dyDescent="0.25">
      <c r="A57" s="8">
        <v>11</v>
      </c>
      <c r="B57" s="2" t="s">
        <v>49</v>
      </c>
      <c r="C57" s="8" t="s">
        <v>206</v>
      </c>
      <c r="D57" s="8" t="s">
        <v>12</v>
      </c>
      <c r="E57" s="8" t="s">
        <v>36</v>
      </c>
      <c r="G57" s="9">
        <v>183403.49</v>
      </c>
      <c r="H57" s="9">
        <v>112336.25</v>
      </c>
      <c r="I57" s="9">
        <v>183403.49</v>
      </c>
      <c r="J57" s="9">
        <v>112336.25</v>
      </c>
      <c r="K57" s="9">
        <f t="shared" si="1"/>
        <v>71067.239999999991</v>
      </c>
      <c r="L57" s="8" t="s">
        <v>13</v>
      </c>
    </row>
    <row r="58" spans="1:12" x14ac:dyDescent="0.25">
      <c r="A58" s="8">
        <v>11</v>
      </c>
      <c r="B58" s="2" t="s">
        <v>48</v>
      </c>
      <c r="C58" s="8" t="s">
        <v>206</v>
      </c>
      <c r="D58" s="8" t="s">
        <v>12</v>
      </c>
      <c r="E58" s="8" t="s">
        <v>36</v>
      </c>
      <c r="G58" s="9">
        <v>259042.48</v>
      </c>
      <c r="H58" s="9">
        <v>212412.77</v>
      </c>
      <c r="I58" s="9">
        <v>259042.48</v>
      </c>
      <c r="J58" s="9">
        <v>212412.77</v>
      </c>
      <c r="K58" s="9">
        <f t="shared" si="1"/>
        <v>46629.710000000021</v>
      </c>
      <c r="L58" s="8" t="s">
        <v>13</v>
      </c>
    </row>
    <row r="59" spans="1:12" x14ac:dyDescent="0.25">
      <c r="A59" s="8">
        <v>11</v>
      </c>
      <c r="B59" s="2" t="s">
        <v>51</v>
      </c>
      <c r="C59" s="8" t="s">
        <v>206</v>
      </c>
      <c r="D59" s="8" t="s">
        <v>13</v>
      </c>
      <c r="E59" s="8" t="s">
        <v>215</v>
      </c>
      <c r="G59" s="9">
        <v>26703.62</v>
      </c>
      <c r="H59" s="9">
        <v>15011.08</v>
      </c>
      <c r="I59" s="9">
        <v>26703.62</v>
      </c>
      <c r="J59" s="9">
        <v>15011.08</v>
      </c>
      <c r="K59" s="9">
        <f t="shared" si="1"/>
        <v>11692.539999999999</v>
      </c>
      <c r="L59" s="8" t="s">
        <v>13</v>
      </c>
    </row>
    <row r="60" spans="1:12" x14ac:dyDescent="0.25">
      <c r="A60" s="8">
        <v>11</v>
      </c>
      <c r="B60" s="2" t="s">
        <v>52</v>
      </c>
      <c r="C60" s="8" t="s">
        <v>214</v>
      </c>
      <c r="D60" s="8" t="s">
        <v>12</v>
      </c>
      <c r="E60" s="8" t="s">
        <v>216</v>
      </c>
      <c r="G60" s="9">
        <v>470624.44</v>
      </c>
      <c r="H60" s="9">
        <v>418206.03</v>
      </c>
      <c r="I60" s="9">
        <v>470624.44</v>
      </c>
      <c r="J60" s="9">
        <v>418206.03</v>
      </c>
      <c r="K60" s="9">
        <f t="shared" si="1"/>
        <v>52418.409999999974</v>
      </c>
      <c r="L60" s="8" t="s">
        <v>13</v>
      </c>
    </row>
    <row r="61" spans="1:12" x14ac:dyDescent="0.25">
      <c r="A61" s="8">
        <v>12</v>
      </c>
      <c r="B61" s="2" t="s">
        <v>54</v>
      </c>
      <c r="C61" s="8" t="s">
        <v>206</v>
      </c>
      <c r="D61" s="8" t="s">
        <v>13</v>
      </c>
      <c r="E61" s="8" t="s">
        <v>36</v>
      </c>
      <c r="G61" s="9">
        <v>32075.01</v>
      </c>
      <c r="H61" s="9">
        <v>10984.5</v>
      </c>
      <c r="I61" s="9">
        <v>32075.01</v>
      </c>
      <c r="J61" s="9">
        <v>10984.5</v>
      </c>
      <c r="K61" s="9">
        <f t="shared" si="1"/>
        <v>21090.51</v>
      </c>
      <c r="L61" s="8" t="s">
        <v>13</v>
      </c>
    </row>
    <row r="62" spans="1:12" x14ac:dyDescent="0.25">
      <c r="A62" s="8">
        <v>12</v>
      </c>
      <c r="B62" s="2" t="s">
        <v>53</v>
      </c>
      <c r="C62" s="8" t="s">
        <v>206</v>
      </c>
      <c r="D62" s="8" t="s">
        <v>13</v>
      </c>
      <c r="E62" s="8" t="s">
        <v>36</v>
      </c>
      <c r="G62" s="9">
        <v>271021.26</v>
      </c>
      <c r="H62" s="9">
        <v>7115.96</v>
      </c>
      <c r="I62" s="9">
        <v>271021.26</v>
      </c>
      <c r="J62" s="9">
        <v>7115.96</v>
      </c>
      <c r="K62" s="9">
        <f t="shared" si="1"/>
        <v>263905.3</v>
      </c>
      <c r="L62" s="8" t="s">
        <v>13</v>
      </c>
    </row>
    <row r="63" spans="1:12" x14ac:dyDescent="0.25">
      <c r="A63" s="8">
        <v>12</v>
      </c>
      <c r="B63" s="2" t="s">
        <v>56</v>
      </c>
      <c r="C63" s="8" t="s">
        <v>206</v>
      </c>
      <c r="D63" s="8" t="s">
        <v>12</v>
      </c>
      <c r="E63" s="8" t="s">
        <v>217</v>
      </c>
      <c r="G63" s="9">
        <v>8986.25</v>
      </c>
      <c r="H63" s="9">
        <v>3528.41</v>
      </c>
      <c r="I63" s="9">
        <v>8986.25</v>
      </c>
      <c r="J63" s="9">
        <v>3528.41</v>
      </c>
      <c r="K63" s="9">
        <f t="shared" si="1"/>
        <v>5457.84</v>
      </c>
      <c r="L63" s="8" t="s">
        <v>13</v>
      </c>
    </row>
    <row r="64" spans="1:12" x14ac:dyDescent="0.25">
      <c r="A64" s="8">
        <v>12</v>
      </c>
      <c r="B64" s="2" t="s">
        <v>55</v>
      </c>
      <c r="C64" s="8" t="s">
        <v>206</v>
      </c>
      <c r="D64" s="8" t="s">
        <v>12</v>
      </c>
      <c r="E64" s="8" t="s">
        <v>215</v>
      </c>
      <c r="G64" s="9">
        <v>37169.17</v>
      </c>
      <c r="H64" s="9">
        <v>11977.88</v>
      </c>
      <c r="I64" s="9">
        <v>37169.17</v>
      </c>
      <c r="J64" s="9">
        <v>11977.88</v>
      </c>
      <c r="K64" s="9">
        <f t="shared" si="1"/>
        <v>25191.29</v>
      </c>
      <c r="L64" s="8" t="s">
        <v>13</v>
      </c>
    </row>
    <row r="65" spans="1:12" x14ac:dyDescent="0.25">
      <c r="A65" s="8">
        <v>12</v>
      </c>
      <c r="B65" s="2" t="s">
        <v>169</v>
      </c>
      <c r="C65" s="8" t="s">
        <v>214</v>
      </c>
      <c r="D65" s="8" t="s">
        <v>12</v>
      </c>
      <c r="E65" s="8" t="s">
        <v>217</v>
      </c>
      <c r="G65" s="9"/>
      <c r="H65" s="9"/>
      <c r="I65" s="9"/>
      <c r="J65" s="9"/>
      <c r="K65" s="9"/>
    </row>
    <row r="66" spans="1:12" x14ac:dyDescent="0.25">
      <c r="A66" s="8">
        <v>13</v>
      </c>
      <c r="B66" s="2" t="s">
        <v>57</v>
      </c>
      <c r="C66" s="8" t="s">
        <v>206</v>
      </c>
      <c r="D66" s="8" t="s">
        <v>13</v>
      </c>
      <c r="E66" s="8" t="s">
        <v>36</v>
      </c>
      <c r="G66" s="9">
        <v>32762.16</v>
      </c>
      <c r="H66" s="9">
        <v>16617.05</v>
      </c>
      <c r="I66" s="9">
        <v>32762.16</v>
      </c>
      <c r="J66" s="9">
        <v>16617.05</v>
      </c>
      <c r="K66" s="9">
        <f>I66-J66</f>
        <v>16145.11</v>
      </c>
      <c r="L66" s="8" t="s">
        <v>13</v>
      </c>
    </row>
    <row r="67" spans="1:12" x14ac:dyDescent="0.25">
      <c r="A67" s="8">
        <v>13</v>
      </c>
      <c r="B67" s="2" t="s">
        <v>58</v>
      </c>
      <c r="C67" s="8" t="s">
        <v>206</v>
      </c>
      <c r="D67" s="8" t="s">
        <v>13</v>
      </c>
      <c r="E67" s="8" t="s">
        <v>215</v>
      </c>
      <c r="G67" s="9">
        <v>79131.11</v>
      </c>
      <c r="H67" s="9">
        <v>10389.61</v>
      </c>
      <c r="I67" s="9">
        <v>79131.11</v>
      </c>
      <c r="J67" s="9">
        <v>10389.61</v>
      </c>
      <c r="K67" s="9">
        <f>I67-J67</f>
        <v>68741.5</v>
      </c>
      <c r="L67" s="8" t="s">
        <v>13</v>
      </c>
    </row>
    <row r="68" spans="1:12" x14ac:dyDescent="0.25">
      <c r="A68" s="8">
        <v>13</v>
      </c>
      <c r="B68" s="2" t="s">
        <v>132</v>
      </c>
      <c r="C68" s="8" t="s">
        <v>214</v>
      </c>
      <c r="D68" s="8" t="s">
        <v>12</v>
      </c>
      <c r="E68" s="8" t="s">
        <v>217</v>
      </c>
      <c r="G68" s="9"/>
      <c r="H68" s="9"/>
      <c r="I68" s="9"/>
      <c r="J68" s="9"/>
      <c r="K68" s="9"/>
      <c r="L68" s="8" t="s">
        <v>133</v>
      </c>
    </row>
    <row r="69" spans="1:12" x14ac:dyDescent="0.25">
      <c r="A69" s="8">
        <v>14</v>
      </c>
      <c r="B69" s="2" t="s">
        <v>59</v>
      </c>
      <c r="C69" s="8" t="s">
        <v>206</v>
      </c>
      <c r="D69" s="8" t="s">
        <v>12</v>
      </c>
      <c r="E69" s="8" t="s">
        <v>36</v>
      </c>
      <c r="G69" s="9">
        <v>172480.93</v>
      </c>
      <c r="H69" s="9">
        <v>130630.65</v>
      </c>
      <c r="I69" s="9">
        <v>172480.93</v>
      </c>
      <c r="J69" s="9">
        <v>130630.65</v>
      </c>
      <c r="K69" s="9">
        <f>I69-J69</f>
        <v>41850.28</v>
      </c>
      <c r="L69" s="8" t="s">
        <v>13</v>
      </c>
    </row>
    <row r="70" spans="1:12" x14ac:dyDescent="0.25">
      <c r="A70" s="8">
        <v>14</v>
      </c>
      <c r="B70" s="2" t="s">
        <v>170</v>
      </c>
      <c r="C70" s="8" t="s">
        <v>206</v>
      </c>
      <c r="D70" s="8" t="s">
        <v>36</v>
      </c>
      <c r="E70" s="8" t="s">
        <v>215</v>
      </c>
      <c r="G70" s="9"/>
      <c r="H70" s="9"/>
      <c r="I70" s="9"/>
      <c r="J70" s="9"/>
      <c r="K70" s="9"/>
    </row>
    <row r="71" spans="1:12" x14ac:dyDescent="0.25">
      <c r="A71" s="8">
        <v>14</v>
      </c>
      <c r="B71" s="2" t="s">
        <v>171</v>
      </c>
      <c r="C71" s="8" t="s">
        <v>206</v>
      </c>
      <c r="D71" s="8" t="s">
        <v>13</v>
      </c>
      <c r="E71" s="8" t="s">
        <v>215</v>
      </c>
      <c r="G71" s="9"/>
      <c r="H71" s="9"/>
      <c r="I71" s="9"/>
      <c r="J71" s="9"/>
      <c r="K71" s="9"/>
    </row>
    <row r="72" spans="1:12" x14ac:dyDescent="0.25">
      <c r="A72" s="8">
        <v>14</v>
      </c>
      <c r="B72" s="2" t="s">
        <v>60</v>
      </c>
      <c r="C72" s="8" t="s">
        <v>206</v>
      </c>
      <c r="D72" s="8" t="s">
        <v>12</v>
      </c>
      <c r="E72" s="8" t="s">
        <v>36</v>
      </c>
      <c r="G72" s="9">
        <v>338333.46</v>
      </c>
      <c r="H72" s="9">
        <v>113727.75</v>
      </c>
      <c r="I72" s="9">
        <v>338333.46</v>
      </c>
      <c r="J72" s="9">
        <v>113727.75</v>
      </c>
      <c r="K72" s="9">
        <f>I72-J72</f>
        <v>224605.71000000002</v>
      </c>
      <c r="L72" s="8" t="s">
        <v>13</v>
      </c>
    </row>
    <row r="73" spans="1:12" x14ac:dyDescent="0.25">
      <c r="A73" s="8">
        <v>14</v>
      </c>
      <c r="B73" s="2" t="s">
        <v>134</v>
      </c>
      <c r="C73" s="8" t="s">
        <v>206</v>
      </c>
      <c r="D73" s="8" t="s">
        <v>13</v>
      </c>
      <c r="E73" s="8" t="s">
        <v>215</v>
      </c>
      <c r="G73" s="9"/>
      <c r="H73" s="9"/>
      <c r="I73" s="9"/>
      <c r="J73" s="9"/>
      <c r="K73" s="9"/>
      <c r="L73" s="8" t="s">
        <v>129</v>
      </c>
    </row>
    <row r="74" spans="1:12" x14ac:dyDescent="0.25">
      <c r="A74" s="8">
        <v>15</v>
      </c>
      <c r="B74" s="2" t="s">
        <v>172</v>
      </c>
      <c r="C74" s="8" t="s">
        <v>206</v>
      </c>
      <c r="D74" s="8" t="s">
        <v>36</v>
      </c>
      <c r="E74" s="8" t="s">
        <v>215</v>
      </c>
      <c r="G74" s="9"/>
      <c r="H74" s="9"/>
      <c r="I74" s="9"/>
      <c r="J74" s="9"/>
      <c r="K74" s="9"/>
    </row>
    <row r="75" spans="1:12" x14ac:dyDescent="0.25">
      <c r="A75" s="8">
        <v>15</v>
      </c>
      <c r="B75" s="2" t="s">
        <v>135</v>
      </c>
      <c r="C75" s="8" t="s">
        <v>206</v>
      </c>
      <c r="D75" s="8" t="s">
        <v>12</v>
      </c>
      <c r="E75" s="8" t="s">
        <v>215</v>
      </c>
      <c r="G75" s="9"/>
      <c r="H75" s="9"/>
      <c r="I75" s="9"/>
      <c r="J75" s="9"/>
      <c r="K75" s="9"/>
      <c r="L75" s="8" t="s">
        <v>129</v>
      </c>
    </row>
    <row r="76" spans="1:12" x14ac:dyDescent="0.25">
      <c r="A76" s="8">
        <v>15</v>
      </c>
      <c r="B76" s="2" t="s">
        <v>61</v>
      </c>
      <c r="C76" s="8" t="s">
        <v>206</v>
      </c>
      <c r="D76" s="8" t="s">
        <v>12</v>
      </c>
      <c r="E76" s="8" t="s">
        <v>36</v>
      </c>
      <c r="G76" s="9">
        <v>48747.01</v>
      </c>
      <c r="H76" s="9">
        <v>12234.92</v>
      </c>
      <c r="I76" s="9">
        <v>48747.01</v>
      </c>
      <c r="J76" s="9">
        <v>12234.92</v>
      </c>
      <c r="K76" s="9">
        <f>I76-J76</f>
        <v>36512.090000000004</v>
      </c>
      <c r="L76" s="8" t="s">
        <v>13</v>
      </c>
    </row>
    <row r="77" spans="1:12" x14ac:dyDescent="0.25">
      <c r="A77" s="8">
        <v>15</v>
      </c>
      <c r="B77" s="2" t="s">
        <v>62</v>
      </c>
      <c r="C77" s="8" t="s">
        <v>206</v>
      </c>
      <c r="D77" s="8" t="s">
        <v>12</v>
      </c>
      <c r="E77" s="8" t="s">
        <v>36</v>
      </c>
      <c r="G77" s="9">
        <v>248225.35</v>
      </c>
      <c r="H77" s="9">
        <v>54156.36</v>
      </c>
      <c r="I77" s="9">
        <v>248225.35</v>
      </c>
      <c r="J77" s="9">
        <v>54156.36</v>
      </c>
      <c r="K77" s="9">
        <f>I77-J77</f>
        <v>194068.99</v>
      </c>
      <c r="L77" s="8" t="s">
        <v>13</v>
      </c>
    </row>
    <row r="78" spans="1:12" x14ac:dyDescent="0.25">
      <c r="A78" s="8">
        <v>15</v>
      </c>
      <c r="B78" s="2" t="s">
        <v>173</v>
      </c>
      <c r="C78" s="8" t="s">
        <v>206</v>
      </c>
      <c r="D78" s="8" t="s">
        <v>36</v>
      </c>
      <c r="E78" s="8" t="s">
        <v>215</v>
      </c>
      <c r="G78" s="9"/>
      <c r="H78" s="9"/>
      <c r="I78" s="9"/>
      <c r="J78" s="9"/>
      <c r="K78" s="9"/>
    </row>
    <row r="79" spans="1:12" x14ac:dyDescent="0.25">
      <c r="A79" s="8">
        <v>15</v>
      </c>
      <c r="B79" s="2" t="s">
        <v>63</v>
      </c>
      <c r="C79" s="8" t="s">
        <v>206</v>
      </c>
      <c r="D79" s="8" t="s">
        <v>13</v>
      </c>
      <c r="E79" s="8" t="s">
        <v>215</v>
      </c>
      <c r="G79" s="9">
        <v>15010.75</v>
      </c>
      <c r="H79" s="9">
        <v>9694.85</v>
      </c>
      <c r="I79" s="9">
        <v>15010.75</v>
      </c>
      <c r="J79" s="9">
        <v>9694.85</v>
      </c>
      <c r="K79" s="9">
        <f t="shared" ref="K79:K84" si="2">I79-J79</f>
        <v>5315.9</v>
      </c>
      <c r="L79" s="8" t="s">
        <v>13</v>
      </c>
    </row>
    <row r="80" spans="1:12" x14ac:dyDescent="0.25">
      <c r="A80" s="8">
        <v>16</v>
      </c>
      <c r="B80" s="2" t="s">
        <v>66</v>
      </c>
      <c r="C80" s="8" t="s">
        <v>206</v>
      </c>
      <c r="D80" s="8" t="s">
        <v>13</v>
      </c>
      <c r="E80" s="8" t="s">
        <v>215</v>
      </c>
      <c r="G80" s="9">
        <v>38019.89</v>
      </c>
      <c r="H80" s="9">
        <v>36065.93</v>
      </c>
      <c r="I80" s="9">
        <v>38019.89</v>
      </c>
      <c r="J80" s="9">
        <v>36065.93</v>
      </c>
      <c r="K80" s="9">
        <f t="shared" si="2"/>
        <v>1953.9599999999991</v>
      </c>
      <c r="L80" s="8" t="s">
        <v>13</v>
      </c>
    </row>
    <row r="81" spans="1:12" x14ac:dyDescent="0.25">
      <c r="A81" s="8">
        <v>16</v>
      </c>
      <c r="B81" s="2" t="s">
        <v>65</v>
      </c>
      <c r="C81" s="8" t="s">
        <v>206</v>
      </c>
      <c r="D81" s="8" t="s">
        <v>12</v>
      </c>
      <c r="E81" s="8" t="s">
        <v>36</v>
      </c>
      <c r="G81" s="9">
        <v>192808.91</v>
      </c>
      <c r="H81" s="9">
        <v>166260.97</v>
      </c>
      <c r="I81" s="9">
        <v>192808.91</v>
      </c>
      <c r="J81" s="9">
        <v>166260.97</v>
      </c>
      <c r="K81" s="9">
        <f t="shared" si="2"/>
        <v>26547.940000000002</v>
      </c>
      <c r="L81" s="8" t="s">
        <v>13</v>
      </c>
    </row>
    <row r="82" spans="1:12" x14ac:dyDescent="0.25">
      <c r="A82" s="8">
        <v>16</v>
      </c>
      <c r="B82" s="2" t="s">
        <v>64</v>
      </c>
      <c r="C82" s="8" t="s">
        <v>206</v>
      </c>
      <c r="D82" s="8" t="s">
        <v>12</v>
      </c>
      <c r="E82" s="8" t="s">
        <v>36</v>
      </c>
      <c r="G82" s="9">
        <v>171361.32</v>
      </c>
      <c r="H82" s="9">
        <v>155715.03</v>
      </c>
      <c r="I82" s="9">
        <v>171361.32</v>
      </c>
      <c r="J82" s="9">
        <v>155715.03</v>
      </c>
      <c r="K82" s="9">
        <f t="shared" si="2"/>
        <v>15646.290000000008</v>
      </c>
      <c r="L82" s="8" t="s">
        <v>13</v>
      </c>
    </row>
    <row r="83" spans="1:12" x14ac:dyDescent="0.25">
      <c r="A83" s="8">
        <v>16</v>
      </c>
      <c r="B83" s="2" t="s">
        <v>67</v>
      </c>
      <c r="C83" s="8" t="s">
        <v>214</v>
      </c>
      <c r="D83" s="8" t="s">
        <v>13</v>
      </c>
      <c r="E83" s="8" t="s">
        <v>217</v>
      </c>
      <c r="G83" s="9">
        <v>35148.1</v>
      </c>
      <c r="H83" s="9">
        <v>34656.21</v>
      </c>
      <c r="I83" s="9">
        <v>35148.1</v>
      </c>
      <c r="J83" s="9">
        <v>34656.21</v>
      </c>
      <c r="K83" s="9">
        <f t="shared" si="2"/>
        <v>491.88999999999942</v>
      </c>
      <c r="L83" s="8" t="s">
        <v>13</v>
      </c>
    </row>
    <row r="84" spans="1:12" x14ac:dyDescent="0.25">
      <c r="A84" s="8">
        <v>16</v>
      </c>
      <c r="B84" s="2" t="s">
        <v>68</v>
      </c>
      <c r="C84" s="8" t="s">
        <v>214</v>
      </c>
      <c r="D84" s="8" t="s">
        <v>12</v>
      </c>
      <c r="E84" s="8" t="s">
        <v>216</v>
      </c>
      <c r="G84" s="9">
        <v>421245.77</v>
      </c>
      <c r="H84" s="9">
        <v>364796.87</v>
      </c>
      <c r="I84" s="9">
        <v>421245.77</v>
      </c>
      <c r="J84" s="9">
        <v>364796.87</v>
      </c>
      <c r="K84" s="9">
        <f t="shared" si="2"/>
        <v>56448.900000000023</v>
      </c>
      <c r="L84" s="8" t="s">
        <v>13</v>
      </c>
    </row>
    <row r="85" spans="1:12" x14ac:dyDescent="0.25">
      <c r="A85" s="8">
        <v>17</v>
      </c>
      <c r="B85" s="2" t="s">
        <v>175</v>
      </c>
      <c r="C85" s="8" t="s">
        <v>206</v>
      </c>
      <c r="D85" s="8" t="s">
        <v>13</v>
      </c>
      <c r="E85" s="8" t="s">
        <v>215</v>
      </c>
      <c r="G85" s="9"/>
      <c r="H85" s="9"/>
      <c r="I85" s="9"/>
      <c r="J85" s="9"/>
      <c r="K85" s="9"/>
    </row>
    <row r="86" spans="1:12" x14ac:dyDescent="0.25">
      <c r="A86" s="8">
        <v>17</v>
      </c>
      <c r="B86" s="2" t="s">
        <v>176</v>
      </c>
      <c r="C86" s="8" t="s">
        <v>206</v>
      </c>
      <c r="D86" s="8" t="s">
        <v>13</v>
      </c>
      <c r="E86" s="8" t="s">
        <v>215</v>
      </c>
      <c r="G86" s="9"/>
      <c r="H86" s="9"/>
      <c r="I86" s="9"/>
      <c r="J86" s="9"/>
      <c r="K86" s="9"/>
    </row>
    <row r="87" spans="1:12" x14ac:dyDescent="0.25">
      <c r="A87" s="8">
        <v>17</v>
      </c>
      <c r="B87" s="2" t="s">
        <v>69</v>
      </c>
      <c r="C87" s="8" t="s">
        <v>206</v>
      </c>
      <c r="D87" s="8" t="s">
        <v>12</v>
      </c>
      <c r="E87" s="8" t="s">
        <v>36</v>
      </c>
      <c r="G87" s="9">
        <v>88932.33</v>
      </c>
      <c r="H87" s="9">
        <v>29686.18</v>
      </c>
      <c r="I87" s="9">
        <v>88932.33</v>
      </c>
      <c r="J87" s="9">
        <v>29686.18</v>
      </c>
      <c r="K87" s="9">
        <f>I87-J87</f>
        <v>59246.15</v>
      </c>
      <c r="L87" s="8" t="s">
        <v>13</v>
      </c>
    </row>
    <row r="88" spans="1:12" x14ac:dyDescent="0.25">
      <c r="A88" s="8">
        <v>17</v>
      </c>
      <c r="B88" s="2" t="s">
        <v>174</v>
      </c>
      <c r="C88" s="8" t="s">
        <v>206</v>
      </c>
      <c r="D88" s="8" t="s">
        <v>12</v>
      </c>
      <c r="E88" s="8" t="s">
        <v>36</v>
      </c>
      <c r="G88" s="9"/>
      <c r="H88" s="9"/>
      <c r="I88" s="9"/>
      <c r="J88" s="9"/>
      <c r="K88" s="9"/>
    </row>
    <row r="89" spans="1:12" x14ac:dyDescent="0.25">
      <c r="A89" s="8">
        <v>18</v>
      </c>
      <c r="B89" s="2" t="s">
        <v>71</v>
      </c>
      <c r="C89" s="8" t="s">
        <v>206</v>
      </c>
      <c r="D89" s="8" t="s">
        <v>13</v>
      </c>
      <c r="E89" s="8" t="s">
        <v>215</v>
      </c>
      <c r="G89" s="9">
        <v>8965</v>
      </c>
      <c r="H89" s="9">
        <v>0</v>
      </c>
      <c r="I89" s="9">
        <v>8965</v>
      </c>
      <c r="J89" s="9">
        <v>0</v>
      </c>
      <c r="K89" s="9">
        <f>I89-J89</f>
        <v>8965</v>
      </c>
      <c r="L89" s="8" t="s">
        <v>13</v>
      </c>
    </row>
    <row r="90" spans="1:12" x14ac:dyDescent="0.25">
      <c r="A90" s="8">
        <v>18</v>
      </c>
      <c r="B90" s="2" t="s">
        <v>177</v>
      </c>
      <c r="C90" s="8" t="s">
        <v>206</v>
      </c>
      <c r="D90" s="8" t="s">
        <v>13</v>
      </c>
      <c r="E90" s="8" t="s">
        <v>215</v>
      </c>
      <c r="G90" s="9"/>
      <c r="H90" s="9"/>
      <c r="I90" s="9"/>
      <c r="J90" s="9"/>
      <c r="K90" s="9"/>
    </row>
    <row r="91" spans="1:12" x14ac:dyDescent="0.25">
      <c r="A91" s="8">
        <v>18</v>
      </c>
      <c r="B91" s="2" t="s">
        <v>70</v>
      </c>
      <c r="C91" s="8" t="s">
        <v>206</v>
      </c>
      <c r="D91" s="8" t="s">
        <v>12</v>
      </c>
      <c r="E91" s="8" t="s">
        <v>36</v>
      </c>
      <c r="G91" s="9">
        <v>183604.79</v>
      </c>
      <c r="H91" s="9">
        <v>27771.68</v>
      </c>
      <c r="I91" s="9">
        <v>183604.79</v>
      </c>
      <c r="J91" s="9">
        <v>27771.68</v>
      </c>
      <c r="K91" s="9">
        <f>I91-J91</f>
        <v>155833.11000000002</v>
      </c>
      <c r="L91" s="8" t="s">
        <v>13</v>
      </c>
    </row>
    <row r="92" spans="1:12" x14ac:dyDescent="0.25">
      <c r="A92" s="8">
        <v>18</v>
      </c>
      <c r="B92" s="2" t="s">
        <v>72</v>
      </c>
      <c r="C92" s="8" t="s">
        <v>206</v>
      </c>
      <c r="D92" s="8" t="s">
        <v>12</v>
      </c>
      <c r="E92" s="8" t="s">
        <v>36</v>
      </c>
      <c r="G92" s="9">
        <v>141165.18</v>
      </c>
      <c r="H92" s="9">
        <v>29008.76</v>
      </c>
      <c r="I92" s="9">
        <v>141165.18</v>
      </c>
      <c r="J92" s="9">
        <v>29008.76</v>
      </c>
      <c r="K92" s="9">
        <f>I92-J92</f>
        <v>112156.42</v>
      </c>
      <c r="L92" s="8" t="s">
        <v>13</v>
      </c>
    </row>
    <row r="93" spans="1:12" x14ac:dyDescent="0.25">
      <c r="A93" s="8">
        <v>19</v>
      </c>
      <c r="B93" s="2" t="s">
        <v>73</v>
      </c>
      <c r="C93" s="8" t="s">
        <v>206</v>
      </c>
      <c r="D93" s="8" t="s">
        <v>12</v>
      </c>
      <c r="E93" s="8" t="s">
        <v>36</v>
      </c>
      <c r="G93" s="9">
        <v>508942.6</v>
      </c>
      <c r="H93" s="9">
        <v>356704.22</v>
      </c>
      <c r="I93" s="9">
        <v>508942.6</v>
      </c>
      <c r="J93" s="9">
        <v>356704.22</v>
      </c>
      <c r="K93" s="9">
        <f>I93-J93</f>
        <v>152238.38</v>
      </c>
      <c r="L93" s="8" t="s">
        <v>13</v>
      </c>
    </row>
    <row r="94" spans="1:12" x14ac:dyDescent="0.25">
      <c r="A94" s="8">
        <v>19</v>
      </c>
      <c r="B94" s="2" t="s">
        <v>136</v>
      </c>
      <c r="C94" s="8" t="s">
        <v>206</v>
      </c>
      <c r="D94" s="8" t="s">
        <v>36</v>
      </c>
      <c r="E94" s="8" t="s">
        <v>215</v>
      </c>
      <c r="G94" s="9"/>
      <c r="H94" s="9"/>
      <c r="I94" s="9"/>
      <c r="J94" s="9"/>
      <c r="K94" s="9"/>
      <c r="L94" s="8" t="s">
        <v>129</v>
      </c>
    </row>
    <row r="95" spans="1:12" x14ac:dyDescent="0.25">
      <c r="A95" s="8">
        <v>19</v>
      </c>
      <c r="B95" s="2" t="s">
        <v>74</v>
      </c>
      <c r="C95" s="8" t="s">
        <v>206</v>
      </c>
      <c r="D95" s="8" t="s">
        <v>12</v>
      </c>
      <c r="E95" s="8" t="s">
        <v>36</v>
      </c>
      <c r="G95" s="9">
        <v>98441.49</v>
      </c>
      <c r="H95" s="9">
        <v>16552.830000000002</v>
      </c>
      <c r="I95" s="9">
        <v>98441.49</v>
      </c>
      <c r="J95" s="9">
        <v>16552.830000000002</v>
      </c>
      <c r="K95" s="9">
        <f>I95-J95</f>
        <v>81888.66</v>
      </c>
      <c r="L95" s="8" t="s">
        <v>13</v>
      </c>
    </row>
    <row r="96" spans="1:12" x14ac:dyDescent="0.25">
      <c r="A96" s="8">
        <v>19</v>
      </c>
      <c r="B96" s="2" t="s">
        <v>137</v>
      </c>
      <c r="C96" s="8" t="s">
        <v>214</v>
      </c>
      <c r="D96" s="8" t="s">
        <v>13</v>
      </c>
      <c r="E96" s="8" t="s">
        <v>217</v>
      </c>
      <c r="G96" s="9"/>
      <c r="H96" s="9"/>
      <c r="I96" s="9"/>
      <c r="J96" s="9"/>
      <c r="K96" s="9"/>
      <c r="L96" s="8" t="s">
        <v>133</v>
      </c>
    </row>
    <row r="97" spans="1:12" x14ac:dyDescent="0.25">
      <c r="A97" s="8">
        <v>20</v>
      </c>
      <c r="B97" s="2" t="s">
        <v>77</v>
      </c>
      <c r="C97" s="8" t="s">
        <v>206</v>
      </c>
      <c r="D97" s="8" t="s">
        <v>13</v>
      </c>
      <c r="E97" s="8" t="s">
        <v>215</v>
      </c>
      <c r="G97" s="9">
        <v>2950</v>
      </c>
      <c r="H97" s="9">
        <v>448.57</v>
      </c>
      <c r="I97" s="9">
        <v>2950</v>
      </c>
      <c r="J97" s="9">
        <v>448.57</v>
      </c>
      <c r="K97" s="9">
        <f>I97-J97</f>
        <v>2501.4299999999998</v>
      </c>
      <c r="L97" s="8" t="s">
        <v>13</v>
      </c>
    </row>
    <row r="98" spans="1:12" x14ac:dyDescent="0.25">
      <c r="A98" s="8">
        <v>20</v>
      </c>
      <c r="B98" s="2" t="s">
        <v>178</v>
      </c>
      <c r="C98" s="8" t="s">
        <v>206</v>
      </c>
      <c r="D98" s="8" t="s">
        <v>13</v>
      </c>
      <c r="E98" s="8" t="s">
        <v>215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8" t="s">
        <v>13</v>
      </c>
    </row>
    <row r="99" spans="1:12" x14ac:dyDescent="0.25">
      <c r="A99" s="8">
        <v>20</v>
      </c>
      <c r="B99" s="2" t="s">
        <v>76</v>
      </c>
      <c r="C99" s="8" t="s">
        <v>206</v>
      </c>
      <c r="D99" s="8" t="s">
        <v>12</v>
      </c>
      <c r="E99" s="8" t="s">
        <v>36</v>
      </c>
      <c r="G99" s="9">
        <v>44167.76</v>
      </c>
      <c r="H99" s="9">
        <v>42985.59</v>
      </c>
      <c r="I99" s="9">
        <v>44167.76</v>
      </c>
      <c r="J99" s="9">
        <v>42985.59</v>
      </c>
      <c r="K99" s="9">
        <f t="shared" ref="K99:K109" si="3">I99-J99</f>
        <v>1182.1700000000055</v>
      </c>
      <c r="L99" s="8" t="s">
        <v>13</v>
      </c>
    </row>
    <row r="100" spans="1:12" x14ac:dyDescent="0.25">
      <c r="A100" s="8">
        <v>20</v>
      </c>
      <c r="B100" s="2" t="s">
        <v>75</v>
      </c>
      <c r="C100" s="8" t="s">
        <v>206</v>
      </c>
      <c r="D100" s="8" t="s">
        <v>12</v>
      </c>
      <c r="E100" s="8" t="s">
        <v>36</v>
      </c>
      <c r="G100" s="9">
        <v>252980.07</v>
      </c>
      <c r="H100" s="9">
        <v>55976.01</v>
      </c>
      <c r="I100" s="9">
        <v>252980.07</v>
      </c>
      <c r="J100" s="9">
        <v>55976.01</v>
      </c>
      <c r="K100" s="9">
        <f t="shared" si="3"/>
        <v>197004.06</v>
      </c>
      <c r="L100" s="8" t="s">
        <v>13</v>
      </c>
    </row>
    <row r="101" spans="1:12" x14ac:dyDescent="0.25">
      <c r="A101" s="8">
        <v>20</v>
      </c>
      <c r="B101" s="2" t="s">
        <v>78</v>
      </c>
      <c r="C101" s="8" t="s">
        <v>214</v>
      </c>
      <c r="D101" s="8" t="s">
        <v>12</v>
      </c>
      <c r="E101" s="8" t="s">
        <v>216</v>
      </c>
      <c r="G101" s="9">
        <v>20.5</v>
      </c>
      <c r="H101" s="9">
        <v>20.5</v>
      </c>
      <c r="I101" s="9">
        <v>20.5</v>
      </c>
      <c r="J101" s="9">
        <v>20.5</v>
      </c>
      <c r="K101" s="9">
        <f t="shared" si="3"/>
        <v>0</v>
      </c>
      <c r="L101" s="8" t="s">
        <v>13</v>
      </c>
    </row>
    <row r="102" spans="1:12" x14ac:dyDescent="0.25">
      <c r="A102" s="8">
        <v>21</v>
      </c>
      <c r="B102" s="2" t="s">
        <v>79</v>
      </c>
      <c r="C102" s="8" t="s">
        <v>206</v>
      </c>
      <c r="D102" s="8" t="s">
        <v>13</v>
      </c>
      <c r="E102" s="8" t="s">
        <v>36</v>
      </c>
      <c r="G102" s="9">
        <v>576755</v>
      </c>
      <c r="H102" s="9">
        <v>438921.42</v>
      </c>
      <c r="I102" s="9">
        <v>576755</v>
      </c>
      <c r="J102" s="9">
        <v>438921.42</v>
      </c>
      <c r="K102" s="9">
        <f t="shared" si="3"/>
        <v>137833.58000000002</v>
      </c>
      <c r="L102" s="8" t="s">
        <v>13</v>
      </c>
    </row>
    <row r="103" spans="1:12" x14ac:dyDescent="0.25">
      <c r="A103" s="8">
        <v>21</v>
      </c>
      <c r="B103" s="2" t="s">
        <v>82</v>
      </c>
      <c r="C103" s="8" t="s">
        <v>206</v>
      </c>
      <c r="D103" s="8" t="s">
        <v>12</v>
      </c>
      <c r="E103" s="8" t="s">
        <v>215</v>
      </c>
      <c r="G103" s="9">
        <v>54387.63</v>
      </c>
      <c r="H103" s="9">
        <v>52450.13</v>
      </c>
      <c r="I103" s="9">
        <v>54387.63</v>
      </c>
      <c r="J103" s="9">
        <v>52450.13</v>
      </c>
      <c r="K103" s="9">
        <f t="shared" si="3"/>
        <v>1937.5</v>
      </c>
      <c r="L103" s="8" t="s">
        <v>13</v>
      </c>
    </row>
    <row r="104" spans="1:12" x14ac:dyDescent="0.25">
      <c r="A104" s="8">
        <v>21</v>
      </c>
      <c r="B104" s="2" t="s">
        <v>81</v>
      </c>
      <c r="C104" s="8" t="s">
        <v>206</v>
      </c>
      <c r="D104" s="8" t="s">
        <v>12</v>
      </c>
      <c r="E104" s="8" t="s">
        <v>215</v>
      </c>
      <c r="G104" s="9">
        <v>145339.38</v>
      </c>
      <c r="H104" s="9">
        <v>139839.38</v>
      </c>
      <c r="I104" s="9">
        <v>145339.38</v>
      </c>
      <c r="J104" s="9">
        <v>139839.38</v>
      </c>
      <c r="K104" s="9">
        <f t="shared" si="3"/>
        <v>5500</v>
      </c>
      <c r="L104" s="8" t="s">
        <v>13</v>
      </c>
    </row>
    <row r="105" spans="1:12" x14ac:dyDescent="0.25">
      <c r="A105" s="8">
        <v>21</v>
      </c>
      <c r="B105" s="2" t="s">
        <v>80</v>
      </c>
      <c r="C105" s="8" t="s">
        <v>206</v>
      </c>
      <c r="D105" s="8" t="s">
        <v>13</v>
      </c>
      <c r="E105" s="8" t="s">
        <v>36</v>
      </c>
      <c r="G105" s="9">
        <v>125624.8</v>
      </c>
      <c r="H105" s="9">
        <v>26914.35</v>
      </c>
      <c r="I105" s="9">
        <v>125624.8</v>
      </c>
      <c r="J105" s="9">
        <v>26914.35</v>
      </c>
      <c r="K105" s="9">
        <f t="shared" si="3"/>
        <v>98710.450000000012</v>
      </c>
      <c r="L105" s="8" t="s">
        <v>13</v>
      </c>
    </row>
    <row r="106" spans="1:12" x14ac:dyDescent="0.25">
      <c r="A106" s="8">
        <v>21</v>
      </c>
      <c r="B106" s="2" t="s">
        <v>83</v>
      </c>
      <c r="C106" s="8" t="s">
        <v>214</v>
      </c>
      <c r="D106" s="8" t="s">
        <v>12</v>
      </c>
      <c r="E106" s="8" t="s">
        <v>217</v>
      </c>
      <c r="G106" s="9">
        <v>337147.49</v>
      </c>
      <c r="H106" s="9">
        <v>298533.31</v>
      </c>
      <c r="I106" s="9">
        <v>337147.49</v>
      </c>
      <c r="J106" s="9">
        <v>298533.31</v>
      </c>
      <c r="K106" s="9">
        <f t="shared" si="3"/>
        <v>38614.179999999993</v>
      </c>
      <c r="L106" s="8" t="s">
        <v>13</v>
      </c>
    </row>
    <row r="107" spans="1:12" x14ac:dyDescent="0.25">
      <c r="A107" s="8">
        <v>21</v>
      </c>
      <c r="B107" s="2" t="s">
        <v>84</v>
      </c>
      <c r="C107" s="8" t="s">
        <v>214</v>
      </c>
      <c r="D107" s="8" t="s">
        <v>36</v>
      </c>
      <c r="E107" s="8" t="s">
        <v>217</v>
      </c>
      <c r="G107" s="9">
        <v>13250</v>
      </c>
      <c r="H107" s="9">
        <v>4238.05</v>
      </c>
      <c r="I107" s="9">
        <v>13250</v>
      </c>
      <c r="J107" s="9">
        <v>4238.05</v>
      </c>
      <c r="K107" s="9">
        <f t="shared" si="3"/>
        <v>9011.9500000000007</v>
      </c>
      <c r="L107" s="8" t="s">
        <v>13</v>
      </c>
    </row>
    <row r="108" spans="1:12" x14ac:dyDescent="0.25">
      <c r="A108" s="8">
        <v>22</v>
      </c>
      <c r="B108" s="2" t="s">
        <v>85</v>
      </c>
      <c r="C108" s="8" t="s">
        <v>206</v>
      </c>
      <c r="D108" s="8" t="s">
        <v>12</v>
      </c>
      <c r="E108" s="8" t="s">
        <v>36</v>
      </c>
      <c r="G108" s="9">
        <v>45052.86</v>
      </c>
      <c r="H108" s="9">
        <v>10806.03</v>
      </c>
      <c r="I108" s="9">
        <v>45052.86</v>
      </c>
      <c r="J108" s="9">
        <v>10806.03</v>
      </c>
      <c r="K108" s="9">
        <f t="shared" si="3"/>
        <v>34246.83</v>
      </c>
      <c r="L108" s="8" t="s">
        <v>13</v>
      </c>
    </row>
    <row r="109" spans="1:12" x14ac:dyDescent="0.25">
      <c r="A109" s="8">
        <v>22</v>
      </c>
      <c r="B109" s="2" t="s">
        <v>86</v>
      </c>
      <c r="C109" s="8" t="s">
        <v>206</v>
      </c>
      <c r="D109" s="8" t="s">
        <v>12</v>
      </c>
      <c r="E109" s="8" t="s">
        <v>36</v>
      </c>
      <c r="G109" s="9">
        <v>82985.77</v>
      </c>
      <c r="H109" s="9">
        <v>2600</v>
      </c>
      <c r="I109" s="9">
        <v>82985.77</v>
      </c>
      <c r="J109" s="9">
        <v>2600</v>
      </c>
      <c r="K109" s="9">
        <f t="shared" si="3"/>
        <v>80385.77</v>
      </c>
      <c r="L109" s="8" t="s">
        <v>13</v>
      </c>
    </row>
    <row r="110" spans="1:12" x14ac:dyDescent="0.25">
      <c r="A110" s="8">
        <v>22</v>
      </c>
      <c r="B110" s="2" t="s">
        <v>138</v>
      </c>
      <c r="C110" s="8" t="s">
        <v>206</v>
      </c>
      <c r="D110" s="8" t="s">
        <v>13</v>
      </c>
      <c r="E110" s="8" t="s">
        <v>215</v>
      </c>
      <c r="G110" s="9"/>
      <c r="H110" s="9"/>
      <c r="I110" s="9"/>
      <c r="J110" s="9"/>
      <c r="K110" s="9"/>
      <c r="L110" s="8" t="s">
        <v>129</v>
      </c>
    </row>
    <row r="111" spans="1:12" x14ac:dyDescent="0.25">
      <c r="A111" s="8">
        <v>23</v>
      </c>
      <c r="B111" s="2" t="s">
        <v>88</v>
      </c>
      <c r="C111" s="8" t="s">
        <v>206</v>
      </c>
      <c r="D111" s="8" t="s">
        <v>13</v>
      </c>
      <c r="E111" s="8" t="s">
        <v>36</v>
      </c>
      <c r="G111" s="9">
        <v>40195.22</v>
      </c>
      <c r="H111" s="9">
        <v>5880.16</v>
      </c>
      <c r="I111" s="9">
        <v>40195.22</v>
      </c>
      <c r="J111" s="9">
        <v>5880.16</v>
      </c>
      <c r="K111" s="9">
        <f>I111-J111</f>
        <v>34315.06</v>
      </c>
      <c r="L111" s="8" t="s">
        <v>13</v>
      </c>
    </row>
    <row r="112" spans="1:12" x14ac:dyDescent="0.25">
      <c r="A112" s="8">
        <v>23</v>
      </c>
      <c r="B112" s="2" t="s">
        <v>87</v>
      </c>
      <c r="C112" s="8" t="s">
        <v>206</v>
      </c>
      <c r="D112" s="8" t="s">
        <v>13</v>
      </c>
      <c r="E112" s="8" t="s">
        <v>36</v>
      </c>
      <c r="G112" s="9">
        <v>17046.419999999998</v>
      </c>
      <c r="H112" s="9">
        <v>1983.48</v>
      </c>
      <c r="I112" s="9">
        <v>17046.419999999998</v>
      </c>
      <c r="J112" s="9">
        <v>1983.48</v>
      </c>
      <c r="K112" s="9">
        <f>I112-J112</f>
        <v>15062.939999999999</v>
      </c>
      <c r="L112" s="8" t="s">
        <v>13</v>
      </c>
    </row>
    <row r="113" spans="1:12" x14ac:dyDescent="0.25">
      <c r="A113" s="8">
        <v>23</v>
      </c>
      <c r="B113" s="2" t="s">
        <v>179</v>
      </c>
      <c r="C113" s="8" t="s">
        <v>214</v>
      </c>
      <c r="D113" s="8" t="s">
        <v>13</v>
      </c>
      <c r="E113" s="8" t="s">
        <v>216</v>
      </c>
      <c r="G113" s="9">
        <v>3615</v>
      </c>
      <c r="H113" s="9">
        <v>0</v>
      </c>
      <c r="I113" s="9">
        <v>3615</v>
      </c>
      <c r="J113" s="9">
        <v>0</v>
      </c>
      <c r="K113" s="9">
        <f>I113-J113</f>
        <v>3615</v>
      </c>
      <c r="L113" s="8" t="s">
        <v>13</v>
      </c>
    </row>
    <row r="114" spans="1:12" x14ac:dyDescent="0.25">
      <c r="A114" s="8">
        <v>23</v>
      </c>
      <c r="B114" s="2" t="s">
        <v>139</v>
      </c>
      <c r="C114" s="8" t="s">
        <v>214</v>
      </c>
      <c r="D114" s="8" t="s">
        <v>12</v>
      </c>
      <c r="E114" s="8" t="s">
        <v>217</v>
      </c>
      <c r="G114" s="9"/>
      <c r="H114" s="9"/>
      <c r="I114" s="9"/>
      <c r="J114" s="9"/>
      <c r="K114" s="9"/>
      <c r="L114" s="8" t="s">
        <v>133</v>
      </c>
    </row>
    <row r="115" spans="1:12" x14ac:dyDescent="0.25">
      <c r="A115" s="8">
        <v>24</v>
      </c>
      <c r="B115" s="2" t="s">
        <v>91</v>
      </c>
      <c r="C115" s="8" t="s">
        <v>206</v>
      </c>
      <c r="D115" s="8" t="s">
        <v>12</v>
      </c>
      <c r="E115" s="8" t="s">
        <v>215</v>
      </c>
      <c r="G115" s="9">
        <v>37888.32</v>
      </c>
      <c r="H115" s="9">
        <v>23151.73</v>
      </c>
      <c r="I115" s="9">
        <v>37888.32</v>
      </c>
      <c r="J115" s="9">
        <v>23151.73</v>
      </c>
      <c r="K115" s="9">
        <f>I115-J115</f>
        <v>14736.59</v>
      </c>
      <c r="L115" s="8" t="s">
        <v>13</v>
      </c>
    </row>
    <row r="116" spans="1:12" x14ac:dyDescent="0.25">
      <c r="A116" s="8">
        <v>24</v>
      </c>
      <c r="B116" s="2" t="s">
        <v>180</v>
      </c>
      <c r="C116" s="8" t="s">
        <v>206</v>
      </c>
      <c r="D116" s="8" t="s">
        <v>12</v>
      </c>
      <c r="E116" s="8" t="s">
        <v>215</v>
      </c>
      <c r="G116" s="9"/>
      <c r="H116" s="9"/>
      <c r="I116" s="9"/>
      <c r="J116" s="9"/>
      <c r="K116" s="9"/>
    </row>
    <row r="117" spans="1:12" x14ac:dyDescent="0.25">
      <c r="A117" s="8">
        <v>24</v>
      </c>
      <c r="B117" s="2" t="s">
        <v>89</v>
      </c>
      <c r="C117" s="8" t="s">
        <v>206</v>
      </c>
      <c r="D117" s="8" t="s">
        <v>13</v>
      </c>
      <c r="E117" s="8" t="s">
        <v>36</v>
      </c>
      <c r="G117" s="9">
        <v>36430.49</v>
      </c>
      <c r="H117" s="9">
        <v>3038.85</v>
      </c>
      <c r="I117" s="9">
        <v>36430.49</v>
      </c>
      <c r="J117" s="9">
        <v>3038.85</v>
      </c>
      <c r="K117" s="9">
        <f t="shared" ref="K117:K125" si="4">I117-J117</f>
        <v>33391.64</v>
      </c>
      <c r="L117" s="8" t="s">
        <v>13</v>
      </c>
    </row>
    <row r="118" spans="1:12" x14ac:dyDescent="0.25">
      <c r="A118" s="8">
        <v>24</v>
      </c>
      <c r="B118" s="2" t="s">
        <v>90</v>
      </c>
      <c r="C118" s="8" t="s">
        <v>206</v>
      </c>
      <c r="D118" s="8" t="s">
        <v>13</v>
      </c>
      <c r="E118" s="8" t="s">
        <v>36</v>
      </c>
      <c r="G118" s="9">
        <v>127342.39999999999</v>
      </c>
      <c r="H118" s="9">
        <v>14155.02</v>
      </c>
      <c r="I118" s="9">
        <v>127342.39999999999</v>
      </c>
      <c r="J118" s="9">
        <v>14155.02</v>
      </c>
      <c r="K118" s="9">
        <f t="shared" si="4"/>
        <v>113187.37999999999</v>
      </c>
      <c r="L118" s="8" t="s">
        <v>13</v>
      </c>
    </row>
    <row r="119" spans="1:12" x14ac:dyDescent="0.25">
      <c r="A119" s="8">
        <v>24</v>
      </c>
      <c r="B119" s="2" t="s">
        <v>219</v>
      </c>
      <c r="C119" s="8" t="s">
        <v>214</v>
      </c>
      <c r="D119" s="8" t="s">
        <v>12</v>
      </c>
      <c r="E119" s="8" t="s">
        <v>217</v>
      </c>
      <c r="G119" s="9">
        <v>4187.8900000000003</v>
      </c>
      <c r="H119" s="9">
        <v>84.83</v>
      </c>
      <c r="I119" s="9">
        <v>4187.8900000000003</v>
      </c>
      <c r="J119" s="9">
        <v>84.83</v>
      </c>
      <c r="K119" s="9">
        <f>I119-J119</f>
        <v>4103.0600000000004</v>
      </c>
      <c r="L119" s="8" t="s">
        <v>13</v>
      </c>
    </row>
    <row r="120" spans="1:12" x14ac:dyDescent="0.25">
      <c r="A120" s="8">
        <v>25</v>
      </c>
      <c r="B120" s="2" t="s">
        <v>93</v>
      </c>
      <c r="C120" s="8" t="s">
        <v>206</v>
      </c>
      <c r="D120" s="8" t="s">
        <v>13</v>
      </c>
      <c r="E120" s="8" t="s">
        <v>215</v>
      </c>
      <c r="G120" s="9">
        <v>27311.52</v>
      </c>
      <c r="H120" s="9">
        <v>6895.81</v>
      </c>
      <c r="I120" s="9">
        <v>27311.52</v>
      </c>
      <c r="J120" s="9">
        <v>6895.81</v>
      </c>
      <c r="K120" s="9">
        <f t="shared" si="4"/>
        <v>20415.71</v>
      </c>
      <c r="L120" s="8" t="s">
        <v>13</v>
      </c>
    </row>
    <row r="121" spans="1:12" x14ac:dyDescent="0.25">
      <c r="A121" s="8">
        <v>25</v>
      </c>
      <c r="B121" s="2" t="s">
        <v>92</v>
      </c>
      <c r="C121" s="8" t="s">
        <v>206</v>
      </c>
      <c r="D121" s="8" t="s">
        <v>13</v>
      </c>
      <c r="E121" s="8" t="s">
        <v>36</v>
      </c>
      <c r="G121" s="9">
        <v>232538.38</v>
      </c>
      <c r="H121" s="9">
        <v>41870.769999999997</v>
      </c>
      <c r="I121" s="9">
        <v>232538.38</v>
      </c>
      <c r="J121" s="9">
        <v>41870.769999999997</v>
      </c>
      <c r="K121" s="9">
        <f t="shared" si="4"/>
        <v>190667.61000000002</v>
      </c>
      <c r="L121" s="8" t="s">
        <v>13</v>
      </c>
    </row>
    <row r="122" spans="1:12" x14ac:dyDescent="0.25">
      <c r="A122" s="8">
        <v>25</v>
      </c>
      <c r="B122" s="2" t="s">
        <v>94</v>
      </c>
      <c r="C122" s="8" t="s">
        <v>206</v>
      </c>
      <c r="D122" s="8" t="s">
        <v>12</v>
      </c>
      <c r="E122" s="8" t="s">
        <v>215</v>
      </c>
      <c r="G122" s="9">
        <v>5000</v>
      </c>
      <c r="H122" s="9">
        <v>0</v>
      </c>
      <c r="I122" s="9">
        <v>5000</v>
      </c>
      <c r="J122" s="9">
        <v>0</v>
      </c>
      <c r="K122" s="9">
        <f t="shared" si="4"/>
        <v>5000</v>
      </c>
      <c r="L122" s="8" t="s">
        <v>13</v>
      </c>
    </row>
    <row r="123" spans="1:12" x14ac:dyDescent="0.25">
      <c r="A123" s="8">
        <v>25</v>
      </c>
      <c r="B123" s="2" t="s">
        <v>95</v>
      </c>
      <c r="C123" s="8" t="s">
        <v>214</v>
      </c>
      <c r="D123" s="8" t="s">
        <v>12</v>
      </c>
      <c r="E123" s="8" t="s">
        <v>217</v>
      </c>
      <c r="G123" s="9">
        <v>329287.48</v>
      </c>
      <c r="H123" s="9">
        <v>318666.34999999998</v>
      </c>
      <c r="I123" s="9">
        <v>329287.48</v>
      </c>
      <c r="J123" s="9">
        <v>318666.34999999998</v>
      </c>
      <c r="K123" s="9">
        <f t="shared" si="4"/>
        <v>10621.130000000005</v>
      </c>
      <c r="L123" s="8" t="s">
        <v>13</v>
      </c>
    </row>
    <row r="124" spans="1:12" x14ac:dyDescent="0.25">
      <c r="A124" s="8">
        <v>25</v>
      </c>
      <c r="B124" s="2" t="s">
        <v>96</v>
      </c>
      <c r="C124" s="8" t="s">
        <v>214</v>
      </c>
      <c r="D124" s="8" t="s">
        <v>13</v>
      </c>
      <c r="E124" s="8" t="s">
        <v>218</v>
      </c>
      <c r="G124" s="9">
        <v>32219.84</v>
      </c>
      <c r="H124" s="9">
        <v>23593.18</v>
      </c>
      <c r="I124" s="9">
        <v>32219.84</v>
      </c>
      <c r="J124" s="9">
        <v>23593.18</v>
      </c>
      <c r="K124" s="9">
        <f t="shared" si="4"/>
        <v>8626.66</v>
      </c>
      <c r="L124" s="8" t="s">
        <v>13</v>
      </c>
    </row>
    <row r="125" spans="1:12" x14ac:dyDescent="0.25">
      <c r="A125" s="8">
        <v>26</v>
      </c>
      <c r="B125" s="2" t="s">
        <v>181</v>
      </c>
      <c r="C125" s="8" t="s">
        <v>206</v>
      </c>
      <c r="D125" s="8" t="s">
        <v>12</v>
      </c>
      <c r="E125" s="8" t="s">
        <v>215</v>
      </c>
      <c r="G125" s="9">
        <v>50217.68</v>
      </c>
      <c r="H125" s="9">
        <v>22570.48</v>
      </c>
      <c r="I125" s="9">
        <v>50217.68</v>
      </c>
      <c r="J125" s="9">
        <v>22570.48</v>
      </c>
      <c r="K125" s="9">
        <f t="shared" si="4"/>
        <v>27647.200000000001</v>
      </c>
    </row>
    <row r="126" spans="1:12" x14ac:dyDescent="0.25">
      <c r="A126" s="8">
        <v>26</v>
      </c>
      <c r="B126" s="2" t="s">
        <v>97</v>
      </c>
      <c r="C126" s="8" t="s">
        <v>206</v>
      </c>
      <c r="D126" s="8" t="s">
        <v>13</v>
      </c>
      <c r="E126" s="8" t="s">
        <v>36</v>
      </c>
      <c r="G126" s="9">
        <v>83722.14</v>
      </c>
      <c r="H126" s="9">
        <v>27821.52</v>
      </c>
      <c r="I126" s="9">
        <v>83722.14</v>
      </c>
      <c r="J126" s="9">
        <v>27821.52</v>
      </c>
      <c r="K126" s="9">
        <f>I126-J126</f>
        <v>55900.619999999995</v>
      </c>
      <c r="L126" s="8" t="s">
        <v>13</v>
      </c>
    </row>
    <row r="127" spans="1:12" x14ac:dyDescent="0.25">
      <c r="A127" s="8">
        <v>26</v>
      </c>
      <c r="B127" s="2" t="s">
        <v>98</v>
      </c>
      <c r="C127" s="8" t="s">
        <v>206</v>
      </c>
      <c r="D127" s="8" t="s">
        <v>12</v>
      </c>
      <c r="E127" s="8" t="s">
        <v>215</v>
      </c>
      <c r="G127" s="9">
        <v>160318.85999999999</v>
      </c>
      <c r="H127" s="9">
        <v>82258.559999999998</v>
      </c>
      <c r="I127" s="9">
        <v>160318.85999999999</v>
      </c>
      <c r="J127" s="9">
        <v>82258.559999999998</v>
      </c>
      <c r="K127" s="9">
        <f>I127-J127</f>
        <v>78060.299999999988</v>
      </c>
      <c r="L127" s="8" t="s">
        <v>13</v>
      </c>
    </row>
    <row r="128" spans="1:12" x14ac:dyDescent="0.25">
      <c r="A128" s="8">
        <v>26</v>
      </c>
      <c r="B128" s="2" t="s">
        <v>99</v>
      </c>
      <c r="C128" s="8" t="s">
        <v>206</v>
      </c>
      <c r="D128" s="8" t="s">
        <v>13</v>
      </c>
      <c r="E128" s="8" t="s">
        <v>36</v>
      </c>
      <c r="G128" s="9">
        <v>167398.97</v>
      </c>
      <c r="H128" s="9">
        <v>33672.79</v>
      </c>
      <c r="I128" s="9">
        <v>167398.97</v>
      </c>
      <c r="J128" s="9">
        <v>33672.79</v>
      </c>
      <c r="K128" s="9">
        <f>I128-J128</f>
        <v>133726.18</v>
      </c>
      <c r="L128" s="8" t="s">
        <v>13</v>
      </c>
    </row>
    <row r="129" spans="1:12" x14ac:dyDescent="0.25">
      <c r="A129" s="8">
        <v>27</v>
      </c>
      <c r="B129" s="2" t="s">
        <v>182</v>
      </c>
      <c r="C129" s="8" t="s">
        <v>206</v>
      </c>
      <c r="D129" s="8" t="s">
        <v>13</v>
      </c>
      <c r="E129" s="8" t="s">
        <v>215</v>
      </c>
      <c r="G129" s="9"/>
      <c r="H129" s="9"/>
      <c r="I129" s="9"/>
      <c r="J129" s="9"/>
      <c r="K129" s="9"/>
    </row>
    <row r="130" spans="1:12" x14ac:dyDescent="0.25">
      <c r="A130" s="8">
        <v>27</v>
      </c>
      <c r="B130" s="2" t="s">
        <v>102</v>
      </c>
      <c r="C130" s="8" t="s">
        <v>206</v>
      </c>
      <c r="D130" s="8" t="s">
        <v>12</v>
      </c>
      <c r="E130" s="8" t="s">
        <v>36</v>
      </c>
      <c r="G130" s="9">
        <v>116668.07</v>
      </c>
      <c r="H130" s="9">
        <v>50396.54</v>
      </c>
      <c r="I130" s="9">
        <v>116668.07</v>
      </c>
      <c r="J130" s="9">
        <v>50396.54</v>
      </c>
      <c r="K130" s="9">
        <f>I130-J130</f>
        <v>66271.53</v>
      </c>
      <c r="L130" s="8" t="s">
        <v>13</v>
      </c>
    </row>
    <row r="131" spans="1:12" x14ac:dyDescent="0.25">
      <c r="A131" s="8">
        <v>27</v>
      </c>
      <c r="B131" s="2" t="s">
        <v>101</v>
      </c>
      <c r="C131" s="8" t="s">
        <v>206</v>
      </c>
      <c r="D131" s="8" t="s">
        <v>12</v>
      </c>
      <c r="E131" s="8" t="s">
        <v>36</v>
      </c>
      <c r="G131" s="9">
        <v>232202.35</v>
      </c>
      <c r="H131" s="9">
        <v>76131.78</v>
      </c>
      <c r="I131" s="9">
        <v>232202.35</v>
      </c>
      <c r="J131" s="9">
        <v>76131.78</v>
      </c>
      <c r="K131" s="9">
        <f>I131-J131</f>
        <v>156070.57</v>
      </c>
      <c r="L131" s="8" t="s">
        <v>13</v>
      </c>
    </row>
    <row r="132" spans="1:12" x14ac:dyDescent="0.25">
      <c r="A132" s="8">
        <v>27</v>
      </c>
      <c r="B132" s="2" t="s">
        <v>100</v>
      </c>
      <c r="C132" s="8" t="s">
        <v>206</v>
      </c>
      <c r="D132" s="8" t="s">
        <v>13</v>
      </c>
      <c r="E132" s="8" t="s">
        <v>215</v>
      </c>
      <c r="G132" s="9">
        <v>7631.89</v>
      </c>
      <c r="H132" s="9">
        <v>3036.6</v>
      </c>
      <c r="I132" s="9">
        <v>7631.89</v>
      </c>
      <c r="J132" s="9">
        <v>3036.6</v>
      </c>
      <c r="K132" s="9">
        <f>I132-J132</f>
        <v>4595.2900000000009</v>
      </c>
      <c r="L132" s="8" t="s">
        <v>13</v>
      </c>
    </row>
    <row r="133" spans="1:12" x14ac:dyDescent="0.25">
      <c r="A133" s="8">
        <v>27</v>
      </c>
      <c r="B133" s="2" t="s">
        <v>103</v>
      </c>
      <c r="C133" s="8" t="s">
        <v>214</v>
      </c>
      <c r="D133" s="8" t="s">
        <v>12</v>
      </c>
      <c r="E133" s="8" t="s">
        <v>216</v>
      </c>
      <c r="G133" s="9">
        <v>30978.5</v>
      </c>
      <c r="H133" s="9">
        <v>13424.83</v>
      </c>
      <c r="I133" s="9">
        <v>30978.5</v>
      </c>
      <c r="J133" s="9">
        <v>13424.83</v>
      </c>
      <c r="K133" s="9">
        <f>I133-J133</f>
        <v>17553.669999999998</v>
      </c>
      <c r="L133" s="8" t="s">
        <v>13</v>
      </c>
    </row>
    <row r="134" spans="1:12" x14ac:dyDescent="0.25">
      <c r="A134" s="8">
        <v>28</v>
      </c>
      <c r="B134" s="2" t="s">
        <v>185</v>
      </c>
      <c r="C134" s="8" t="s">
        <v>206</v>
      </c>
      <c r="D134" s="8" t="s">
        <v>13</v>
      </c>
      <c r="E134" s="8" t="s">
        <v>215</v>
      </c>
      <c r="G134" s="9"/>
      <c r="H134" s="9"/>
      <c r="I134" s="9"/>
      <c r="J134" s="9"/>
      <c r="K134" s="9"/>
    </row>
    <row r="135" spans="1:12" x14ac:dyDescent="0.25">
      <c r="A135" s="8">
        <v>28</v>
      </c>
      <c r="B135" s="2" t="s">
        <v>104</v>
      </c>
      <c r="C135" s="8" t="s">
        <v>206</v>
      </c>
      <c r="D135" s="8" t="s">
        <v>12</v>
      </c>
      <c r="E135" s="8" t="s">
        <v>36</v>
      </c>
      <c r="G135" s="9">
        <v>239739.24</v>
      </c>
      <c r="H135" s="9">
        <v>27816.37</v>
      </c>
      <c r="I135" s="9">
        <v>239739.24</v>
      </c>
      <c r="J135" s="9">
        <v>27816.37</v>
      </c>
      <c r="K135" s="9">
        <f>I135-J135</f>
        <v>211922.87</v>
      </c>
      <c r="L135" s="8" t="s">
        <v>13</v>
      </c>
    </row>
    <row r="136" spans="1:12" x14ac:dyDescent="0.25">
      <c r="A136" s="8">
        <v>28</v>
      </c>
      <c r="B136" s="2" t="s">
        <v>184</v>
      </c>
      <c r="C136" s="8" t="s">
        <v>206</v>
      </c>
      <c r="D136" s="8" t="s">
        <v>13</v>
      </c>
      <c r="E136" s="8" t="s">
        <v>215</v>
      </c>
      <c r="G136" s="9"/>
      <c r="H136" s="9"/>
      <c r="I136" s="9"/>
      <c r="J136" s="9"/>
      <c r="K136" s="9"/>
    </row>
    <row r="137" spans="1:12" x14ac:dyDescent="0.25">
      <c r="A137" s="8">
        <v>28</v>
      </c>
      <c r="B137" s="2" t="s">
        <v>186</v>
      </c>
      <c r="C137" s="8" t="s">
        <v>206</v>
      </c>
      <c r="D137" s="8" t="s">
        <v>36</v>
      </c>
      <c r="E137" s="8" t="s">
        <v>215</v>
      </c>
      <c r="G137" s="9"/>
      <c r="H137" s="9"/>
      <c r="I137" s="9"/>
      <c r="J137" s="9"/>
      <c r="K137" s="9"/>
    </row>
    <row r="138" spans="1:12" x14ac:dyDescent="0.25">
      <c r="A138" s="8">
        <v>28</v>
      </c>
      <c r="B138" s="2" t="s">
        <v>183</v>
      </c>
      <c r="C138" s="8" t="s">
        <v>206</v>
      </c>
      <c r="D138" s="8" t="s">
        <v>12</v>
      </c>
      <c r="E138" s="8" t="s">
        <v>36</v>
      </c>
      <c r="G138" s="9"/>
      <c r="H138" s="9"/>
      <c r="I138" s="9"/>
      <c r="J138" s="9"/>
      <c r="K138" s="9"/>
    </row>
    <row r="139" spans="1:12" x14ac:dyDescent="0.25">
      <c r="A139" s="8">
        <v>29</v>
      </c>
      <c r="B139" s="2" t="s">
        <v>141</v>
      </c>
      <c r="C139" s="8" t="s">
        <v>206</v>
      </c>
      <c r="D139" s="8" t="s">
        <v>13</v>
      </c>
      <c r="E139" s="8" t="s">
        <v>215</v>
      </c>
      <c r="G139" s="9"/>
      <c r="H139" s="9"/>
      <c r="I139" s="9"/>
      <c r="J139" s="9"/>
      <c r="K139" s="9"/>
      <c r="L139" s="8" t="s">
        <v>129</v>
      </c>
    </row>
    <row r="140" spans="1:12" x14ac:dyDescent="0.25">
      <c r="A140" s="8">
        <v>29</v>
      </c>
      <c r="B140" s="2" t="s">
        <v>188</v>
      </c>
      <c r="C140" s="8" t="s">
        <v>206</v>
      </c>
      <c r="D140" s="8" t="s">
        <v>12</v>
      </c>
      <c r="E140" s="8" t="s">
        <v>215</v>
      </c>
      <c r="G140" s="9"/>
      <c r="H140" s="9"/>
      <c r="I140" s="9"/>
      <c r="J140" s="9"/>
      <c r="K140" s="9"/>
    </row>
    <row r="141" spans="1:12" x14ac:dyDescent="0.25">
      <c r="A141" s="8">
        <v>29</v>
      </c>
      <c r="B141" s="2" t="s">
        <v>140</v>
      </c>
      <c r="C141" s="8" t="s">
        <v>206</v>
      </c>
      <c r="D141" s="8" t="s">
        <v>12</v>
      </c>
      <c r="E141" s="8" t="s">
        <v>36</v>
      </c>
      <c r="G141" s="9"/>
      <c r="H141" s="9"/>
      <c r="I141" s="9"/>
      <c r="J141" s="9"/>
      <c r="K141" s="9"/>
      <c r="L141" s="8" t="s">
        <v>129</v>
      </c>
    </row>
    <row r="142" spans="1:12" x14ac:dyDescent="0.25">
      <c r="A142" s="8">
        <v>29</v>
      </c>
      <c r="B142" s="2" t="s">
        <v>121</v>
      </c>
      <c r="C142" s="8" t="s">
        <v>206</v>
      </c>
      <c r="D142" s="8" t="s">
        <v>12</v>
      </c>
      <c r="E142" s="8" t="s">
        <v>215</v>
      </c>
      <c r="G142" s="9"/>
      <c r="H142" s="9"/>
      <c r="I142" s="9"/>
      <c r="J142" s="9"/>
      <c r="K142" s="9"/>
    </row>
    <row r="143" spans="1:12" x14ac:dyDescent="0.25">
      <c r="A143" s="8">
        <v>29</v>
      </c>
      <c r="B143" s="2" t="s">
        <v>105</v>
      </c>
      <c r="C143" s="8" t="s">
        <v>206</v>
      </c>
      <c r="D143" s="8" t="s">
        <v>12</v>
      </c>
      <c r="E143" s="8" t="s">
        <v>36</v>
      </c>
      <c r="G143" s="9">
        <v>191739.66</v>
      </c>
      <c r="H143" s="9">
        <v>88912.46</v>
      </c>
      <c r="I143" s="9">
        <v>191739.66</v>
      </c>
      <c r="J143" s="9">
        <v>88912.46</v>
      </c>
      <c r="K143" s="9">
        <f>I143-J143</f>
        <v>102827.2</v>
      </c>
      <c r="L143" s="8" t="s">
        <v>13</v>
      </c>
    </row>
    <row r="144" spans="1:12" x14ac:dyDescent="0.25">
      <c r="A144" s="8">
        <v>29</v>
      </c>
      <c r="B144" s="2" t="s">
        <v>120</v>
      </c>
      <c r="C144" s="8" t="s">
        <v>206</v>
      </c>
      <c r="D144" s="8" t="s">
        <v>13</v>
      </c>
      <c r="E144" s="8" t="s">
        <v>215</v>
      </c>
      <c r="G144" s="9"/>
      <c r="H144" s="9"/>
      <c r="I144" s="9"/>
      <c r="J144" s="9"/>
      <c r="K144" s="9"/>
    </row>
    <row r="145" spans="1:12" x14ac:dyDescent="0.25">
      <c r="A145" s="8">
        <v>29</v>
      </c>
      <c r="B145" s="2" t="s">
        <v>187</v>
      </c>
      <c r="C145" s="8" t="s">
        <v>206</v>
      </c>
      <c r="D145" s="8" t="s">
        <v>13</v>
      </c>
      <c r="E145" s="8" t="s">
        <v>215</v>
      </c>
      <c r="G145" s="9"/>
      <c r="H145" s="9"/>
      <c r="I145" s="9"/>
      <c r="J145" s="9"/>
      <c r="K145" s="9"/>
      <c r="L145" s="8" t="s">
        <v>129</v>
      </c>
    </row>
    <row r="146" spans="1:12" x14ac:dyDescent="0.25">
      <c r="A146" s="8">
        <v>29</v>
      </c>
      <c r="B146" s="2" t="s">
        <v>189</v>
      </c>
      <c r="C146" s="8" t="s">
        <v>214</v>
      </c>
      <c r="D146" s="8" t="s">
        <v>36</v>
      </c>
      <c r="E146" s="8" t="s">
        <v>217</v>
      </c>
      <c r="G146" s="9"/>
      <c r="H146" s="9"/>
      <c r="I146" s="9"/>
      <c r="J146" s="9"/>
      <c r="K146" s="9"/>
    </row>
    <row r="147" spans="1:12" x14ac:dyDescent="0.25">
      <c r="A147" s="8">
        <v>30</v>
      </c>
      <c r="B147" s="2" t="s">
        <v>144</v>
      </c>
      <c r="C147" s="8" t="s">
        <v>206</v>
      </c>
      <c r="D147" s="8" t="s">
        <v>12</v>
      </c>
      <c r="E147" s="8" t="s">
        <v>215</v>
      </c>
      <c r="G147" s="9"/>
      <c r="H147" s="9"/>
      <c r="I147" s="9"/>
      <c r="J147" s="9"/>
      <c r="K147" s="9"/>
      <c r="L147" s="8" t="s">
        <v>129</v>
      </c>
    </row>
    <row r="148" spans="1:12" x14ac:dyDescent="0.25">
      <c r="A148" s="8">
        <v>30</v>
      </c>
      <c r="B148" s="2" t="s">
        <v>142</v>
      </c>
      <c r="C148" s="8" t="s">
        <v>206</v>
      </c>
      <c r="D148" s="8" t="s">
        <v>12</v>
      </c>
      <c r="E148" s="8" t="s">
        <v>215</v>
      </c>
      <c r="G148" s="9"/>
      <c r="H148" s="9"/>
      <c r="I148" s="9"/>
      <c r="J148" s="9"/>
      <c r="K148" s="9"/>
      <c r="L148" s="8" t="s">
        <v>129</v>
      </c>
    </row>
    <row r="149" spans="1:12" x14ac:dyDescent="0.25">
      <c r="A149" s="8">
        <v>30</v>
      </c>
      <c r="B149" s="2" t="s">
        <v>106</v>
      </c>
      <c r="C149" s="8" t="s">
        <v>206</v>
      </c>
      <c r="D149" s="8" t="s">
        <v>13</v>
      </c>
      <c r="E149" s="8" t="s">
        <v>36</v>
      </c>
      <c r="G149" s="9">
        <v>49065.82</v>
      </c>
      <c r="H149" s="9">
        <v>21093.5</v>
      </c>
      <c r="I149" s="9">
        <v>49065.82</v>
      </c>
      <c r="J149" s="9">
        <v>21093.5</v>
      </c>
      <c r="K149" s="9">
        <f>I149-J149</f>
        <v>27972.32</v>
      </c>
      <c r="L149" s="8" t="s">
        <v>13</v>
      </c>
    </row>
    <row r="150" spans="1:12" x14ac:dyDescent="0.25">
      <c r="A150" s="8">
        <v>30</v>
      </c>
      <c r="B150" s="2" t="s">
        <v>143</v>
      </c>
      <c r="C150" s="8" t="s">
        <v>206</v>
      </c>
      <c r="D150" s="8" t="s">
        <v>36</v>
      </c>
      <c r="E150" s="8" t="s">
        <v>215</v>
      </c>
      <c r="G150" s="9"/>
      <c r="H150" s="9"/>
      <c r="I150" s="9"/>
      <c r="J150" s="9"/>
      <c r="K150" s="9"/>
      <c r="L150" s="8" t="s">
        <v>129</v>
      </c>
    </row>
    <row r="151" spans="1:12" x14ac:dyDescent="0.25">
      <c r="A151" s="8">
        <v>30</v>
      </c>
      <c r="B151" s="2" t="s">
        <v>107</v>
      </c>
      <c r="C151" s="8" t="s">
        <v>206</v>
      </c>
      <c r="D151" s="8" t="s">
        <v>13</v>
      </c>
      <c r="E151" s="8" t="s">
        <v>36</v>
      </c>
      <c r="G151" s="9">
        <v>66556.52</v>
      </c>
      <c r="H151" s="9">
        <v>20384.68</v>
      </c>
      <c r="I151" s="9">
        <v>66556.52</v>
      </c>
      <c r="J151" s="9">
        <v>20384.68</v>
      </c>
      <c r="K151" s="9">
        <f>I151-J151</f>
        <v>46171.840000000004</v>
      </c>
      <c r="L151" s="8" t="s">
        <v>13</v>
      </c>
    </row>
    <row r="152" spans="1:12" x14ac:dyDescent="0.25">
      <c r="A152" s="8">
        <v>31</v>
      </c>
      <c r="B152" s="2" t="s">
        <v>109</v>
      </c>
      <c r="C152" s="8" t="s">
        <v>206</v>
      </c>
      <c r="D152" s="8" t="s">
        <v>12</v>
      </c>
      <c r="E152" s="8" t="s">
        <v>36</v>
      </c>
      <c r="G152" s="9">
        <v>63548.82</v>
      </c>
      <c r="H152" s="9">
        <v>28002.33</v>
      </c>
      <c r="I152" s="9">
        <v>63548.82</v>
      </c>
      <c r="J152" s="9">
        <v>28002.33</v>
      </c>
      <c r="K152" s="9">
        <f>I152-J152</f>
        <v>35546.49</v>
      </c>
      <c r="L152" s="8" t="s">
        <v>13</v>
      </c>
    </row>
    <row r="153" spans="1:12" x14ac:dyDescent="0.25">
      <c r="A153" s="8">
        <v>31</v>
      </c>
      <c r="B153" s="2" t="s">
        <v>108</v>
      </c>
      <c r="C153" s="8" t="s">
        <v>206</v>
      </c>
      <c r="D153" s="8" t="s">
        <v>12</v>
      </c>
      <c r="E153" s="8" t="s">
        <v>36</v>
      </c>
      <c r="G153" s="9">
        <v>18698.55</v>
      </c>
      <c r="H153" s="9">
        <v>9905.27</v>
      </c>
      <c r="I153" s="9">
        <v>18698.55</v>
      </c>
      <c r="J153" s="9">
        <v>9905.27</v>
      </c>
      <c r="K153" s="9">
        <f>I153-J153</f>
        <v>8793.2799999999988</v>
      </c>
      <c r="L153" s="8" t="s">
        <v>13</v>
      </c>
    </row>
    <row r="154" spans="1:12" x14ac:dyDescent="0.25">
      <c r="A154" s="8">
        <v>31</v>
      </c>
      <c r="B154" s="2" t="s">
        <v>190</v>
      </c>
      <c r="C154" s="8" t="s">
        <v>206</v>
      </c>
      <c r="D154" s="8" t="s">
        <v>13</v>
      </c>
      <c r="E154" s="8" t="s">
        <v>215</v>
      </c>
      <c r="G154" s="9"/>
      <c r="H154" s="9"/>
      <c r="I154" s="9"/>
      <c r="J154" s="9"/>
      <c r="K154" s="9"/>
    </row>
    <row r="155" spans="1:12" x14ac:dyDescent="0.25">
      <c r="A155" s="8">
        <v>31</v>
      </c>
      <c r="B155" s="2" t="s">
        <v>191</v>
      </c>
      <c r="C155" s="8" t="s">
        <v>206</v>
      </c>
      <c r="D155" s="8" t="s">
        <v>13</v>
      </c>
      <c r="E155" s="8" t="s">
        <v>215</v>
      </c>
      <c r="G155" s="9"/>
      <c r="H155" s="9"/>
      <c r="I155" s="9"/>
      <c r="J155" s="9"/>
      <c r="K155" s="9"/>
    </row>
    <row r="156" spans="1:12" x14ac:dyDescent="0.25">
      <c r="A156" s="8">
        <v>32</v>
      </c>
      <c r="B156" s="2" t="s">
        <v>192</v>
      </c>
      <c r="C156" s="8" t="s">
        <v>206</v>
      </c>
      <c r="D156" s="8" t="s">
        <v>13</v>
      </c>
      <c r="E156" s="8" t="s">
        <v>215</v>
      </c>
      <c r="G156" s="9"/>
      <c r="H156" s="9"/>
      <c r="I156" s="9"/>
      <c r="J156" s="9"/>
      <c r="K156" s="9"/>
    </row>
    <row r="157" spans="1:12" x14ac:dyDescent="0.25">
      <c r="A157" s="8">
        <v>32</v>
      </c>
      <c r="B157" s="2" t="s">
        <v>193</v>
      </c>
      <c r="C157" s="8" t="s">
        <v>206</v>
      </c>
      <c r="D157" s="8" t="s">
        <v>13</v>
      </c>
      <c r="E157" s="8" t="s">
        <v>215</v>
      </c>
      <c r="G157" s="9"/>
      <c r="H157" s="9"/>
      <c r="I157" s="9"/>
      <c r="J157" s="9"/>
      <c r="K157" s="9"/>
    </row>
    <row r="158" spans="1:12" x14ac:dyDescent="0.25">
      <c r="A158" s="8">
        <v>32</v>
      </c>
      <c r="B158" s="2" t="s">
        <v>145</v>
      </c>
      <c r="C158" s="8" t="s">
        <v>206</v>
      </c>
      <c r="D158" s="8" t="s">
        <v>12</v>
      </c>
      <c r="E158" s="8" t="s">
        <v>36</v>
      </c>
      <c r="G158" s="9"/>
      <c r="H158" s="9"/>
      <c r="I158" s="9"/>
      <c r="J158" s="9"/>
      <c r="K158" s="9"/>
      <c r="L158" s="8" t="s">
        <v>129</v>
      </c>
    </row>
    <row r="159" spans="1:12" x14ac:dyDescent="0.25">
      <c r="A159" s="8">
        <v>32</v>
      </c>
      <c r="B159" s="2" t="s">
        <v>147</v>
      </c>
      <c r="C159" s="8" t="s">
        <v>206</v>
      </c>
      <c r="D159" s="8" t="s">
        <v>12</v>
      </c>
      <c r="E159" s="8" t="s">
        <v>36</v>
      </c>
      <c r="G159" s="9"/>
      <c r="H159" s="9"/>
      <c r="I159" s="9"/>
      <c r="J159" s="9"/>
      <c r="K159" s="9"/>
      <c r="L159" s="8" t="s">
        <v>129</v>
      </c>
    </row>
    <row r="160" spans="1:12" x14ac:dyDescent="0.25">
      <c r="A160" s="8">
        <v>32</v>
      </c>
      <c r="B160" s="2" t="s">
        <v>146</v>
      </c>
      <c r="C160" s="8" t="s">
        <v>206</v>
      </c>
      <c r="D160" s="8" t="s">
        <v>36</v>
      </c>
      <c r="E160" s="8" t="s">
        <v>215</v>
      </c>
      <c r="G160" s="9"/>
      <c r="H160" s="9"/>
      <c r="I160" s="9"/>
      <c r="J160" s="9"/>
      <c r="K160" s="9"/>
      <c r="L160" s="8" t="s">
        <v>129</v>
      </c>
    </row>
    <row r="161" spans="1:12" x14ac:dyDescent="0.25">
      <c r="A161" s="8">
        <v>33</v>
      </c>
      <c r="B161" s="2" t="s">
        <v>194</v>
      </c>
      <c r="C161" s="8" t="s">
        <v>206</v>
      </c>
      <c r="D161" s="8" t="s">
        <v>12</v>
      </c>
      <c r="E161" s="8" t="s">
        <v>36</v>
      </c>
      <c r="G161" s="9"/>
      <c r="H161" s="9"/>
      <c r="I161" s="9"/>
      <c r="J161" s="9"/>
      <c r="K161" s="9"/>
    </row>
    <row r="162" spans="1:12" x14ac:dyDescent="0.25">
      <c r="A162" s="8">
        <v>33</v>
      </c>
      <c r="B162" s="2" t="s">
        <v>195</v>
      </c>
      <c r="C162" s="8" t="s">
        <v>206</v>
      </c>
      <c r="D162" s="8" t="s">
        <v>13</v>
      </c>
      <c r="E162" s="8" t="s">
        <v>215</v>
      </c>
      <c r="G162" s="9"/>
      <c r="H162" s="9"/>
      <c r="I162" s="9"/>
      <c r="J162" s="9"/>
      <c r="K162" s="9"/>
    </row>
    <row r="163" spans="1:12" x14ac:dyDescent="0.25">
      <c r="A163" s="8">
        <v>33</v>
      </c>
      <c r="B163" s="2" t="s">
        <v>110</v>
      </c>
      <c r="C163" s="8" t="s">
        <v>206</v>
      </c>
      <c r="D163" s="8" t="s">
        <v>12</v>
      </c>
      <c r="E163" s="8" t="s">
        <v>36</v>
      </c>
      <c r="G163" s="9">
        <v>195178.45</v>
      </c>
      <c r="H163" s="9">
        <v>18682.36</v>
      </c>
      <c r="I163" s="9">
        <v>195178.45</v>
      </c>
      <c r="J163" s="9">
        <v>18682.36</v>
      </c>
      <c r="K163" s="9">
        <f>I163-J163</f>
        <v>176496.09000000003</v>
      </c>
      <c r="L163" s="8" t="s">
        <v>13</v>
      </c>
    </row>
    <row r="164" spans="1:12" x14ac:dyDescent="0.25">
      <c r="A164" s="8">
        <v>33</v>
      </c>
      <c r="B164" s="2" t="s">
        <v>196</v>
      </c>
      <c r="C164" s="8" t="s">
        <v>206</v>
      </c>
      <c r="D164" s="8" t="s">
        <v>13</v>
      </c>
      <c r="E164" s="8" t="s">
        <v>215</v>
      </c>
      <c r="G164" s="9"/>
      <c r="H164" s="9"/>
      <c r="I164" s="9"/>
      <c r="J164" s="9"/>
      <c r="K164" s="9"/>
      <c r="L164" s="8" t="s">
        <v>129</v>
      </c>
    </row>
    <row r="165" spans="1:12" x14ac:dyDescent="0.25">
      <c r="A165" s="8">
        <v>34</v>
      </c>
      <c r="B165" s="2" t="s">
        <v>198</v>
      </c>
      <c r="C165" s="8" t="s">
        <v>206</v>
      </c>
      <c r="D165" s="8" t="s">
        <v>36</v>
      </c>
      <c r="E165" s="8" t="s">
        <v>215</v>
      </c>
      <c r="G165" s="9"/>
      <c r="H165" s="9"/>
      <c r="I165" s="9"/>
      <c r="J165" s="9"/>
      <c r="K165" s="9"/>
    </row>
    <row r="166" spans="1:12" x14ac:dyDescent="0.25">
      <c r="A166" s="8">
        <v>34</v>
      </c>
      <c r="B166" s="2" t="s">
        <v>148</v>
      </c>
      <c r="C166" s="8" t="s">
        <v>206</v>
      </c>
      <c r="D166" s="8" t="s">
        <v>13</v>
      </c>
      <c r="E166" s="8" t="s">
        <v>215</v>
      </c>
      <c r="G166" s="9"/>
      <c r="H166" s="9"/>
      <c r="I166" s="9"/>
      <c r="J166" s="9"/>
      <c r="K166" s="9"/>
      <c r="L166" s="8" t="s">
        <v>129</v>
      </c>
    </row>
    <row r="167" spans="1:12" x14ac:dyDescent="0.25">
      <c r="A167" s="8">
        <v>34</v>
      </c>
      <c r="B167" s="2" t="s">
        <v>111</v>
      </c>
      <c r="C167" s="8" t="s">
        <v>206</v>
      </c>
      <c r="D167" s="8" t="s">
        <v>12</v>
      </c>
      <c r="E167" s="8" t="s">
        <v>36</v>
      </c>
      <c r="G167" s="9">
        <v>206884.12</v>
      </c>
      <c r="H167" s="9">
        <v>39956.129999999997</v>
      </c>
      <c r="I167" s="9">
        <v>206884.12</v>
      </c>
      <c r="J167" s="9">
        <v>39956.129999999997</v>
      </c>
      <c r="K167" s="9">
        <f>I167-J167</f>
        <v>166927.99</v>
      </c>
      <c r="L167" s="8" t="s">
        <v>13</v>
      </c>
    </row>
    <row r="168" spans="1:12" x14ac:dyDescent="0.25">
      <c r="A168" s="8">
        <v>34</v>
      </c>
      <c r="B168" s="2" t="s">
        <v>149</v>
      </c>
      <c r="C168" s="8" t="s">
        <v>206</v>
      </c>
      <c r="D168" s="8" t="s">
        <v>13</v>
      </c>
      <c r="E168" s="8" t="s">
        <v>215</v>
      </c>
      <c r="G168" s="9"/>
      <c r="H168" s="9"/>
      <c r="I168" s="9"/>
      <c r="J168" s="9"/>
      <c r="K168" s="9"/>
      <c r="L168" s="8" t="s">
        <v>129</v>
      </c>
    </row>
    <row r="169" spans="1:12" x14ac:dyDescent="0.25">
      <c r="A169" s="8">
        <v>34</v>
      </c>
      <c r="B169" s="2" t="s">
        <v>197</v>
      </c>
      <c r="C169" s="8" t="s">
        <v>206</v>
      </c>
      <c r="D169" s="8" t="s">
        <v>12</v>
      </c>
      <c r="E169" s="8" t="s">
        <v>36</v>
      </c>
      <c r="G169" s="9">
        <v>32119.53</v>
      </c>
      <c r="H169" s="9">
        <v>20019.48</v>
      </c>
      <c r="I169" s="9">
        <v>32119.53</v>
      </c>
      <c r="J169" s="9">
        <v>20019.48</v>
      </c>
      <c r="K169" s="9">
        <f>I169-J169</f>
        <v>12100.05</v>
      </c>
      <c r="L169" s="8" t="s">
        <v>13</v>
      </c>
    </row>
    <row r="170" spans="1:12" x14ac:dyDescent="0.25">
      <c r="A170" s="8">
        <v>35</v>
      </c>
      <c r="B170" s="2" t="s">
        <v>200</v>
      </c>
      <c r="C170" s="8" t="s">
        <v>206</v>
      </c>
      <c r="D170" s="8" t="s">
        <v>13</v>
      </c>
      <c r="E170" s="8" t="s">
        <v>215</v>
      </c>
      <c r="G170" s="9"/>
      <c r="H170" s="9"/>
      <c r="I170" s="9"/>
      <c r="J170" s="9"/>
      <c r="K170" s="9"/>
    </row>
    <row r="171" spans="1:12" x14ac:dyDescent="0.25">
      <c r="A171" s="8">
        <v>35</v>
      </c>
      <c r="B171" s="2" t="s">
        <v>150</v>
      </c>
      <c r="C171" s="8" t="s">
        <v>206</v>
      </c>
      <c r="D171" s="8" t="s">
        <v>13</v>
      </c>
      <c r="E171" s="8" t="s">
        <v>215</v>
      </c>
      <c r="G171" s="9"/>
      <c r="H171" s="9"/>
      <c r="I171" s="9"/>
      <c r="J171" s="9"/>
      <c r="K171" s="9"/>
      <c r="L171" s="8" t="s">
        <v>129</v>
      </c>
    </row>
    <row r="172" spans="1:12" x14ac:dyDescent="0.25">
      <c r="A172" s="8">
        <v>35</v>
      </c>
      <c r="B172" s="2" t="s">
        <v>112</v>
      </c>
      <c r="C172" s="8" t="s">
        <v>206</v>
      </c>
      <c r="D172" s="8" t="s">
        <v>12</v>
      </c>
      <c r="E172" s="8" t="s">
        <v>36</v>
      </c>
      <c r="G172" s="9">
        <v>154522.94</v>
      </c>
      <c r="H172" s="9">
        <v>43522.28</v>
      </c>
      <c r="I172" s="9">
        <v>154522.94</v>
      </c>
      <c r="J172" s="9">
        <v>43522.28</v>
      </c>
      <c r="K172" s="9">
        <f>I172-J172</f>
        <v>111000.66</v>
      </c>
      <c r="L172" s="8" t="s">
        <v>13</v>
      </c>
    </row>
    <row r="173" spans="1:12" x14ac:dyDescent="0.25">
      <c r="A173" s="8">
        <v>35</v>
      </c>
      <c r="B173" s="2" t="s">
        <v>199</v>
      </c>
      <c r="C173" s="8" t="s">
        <v>206</v>
      </c>
      <c r="D173" s="8" t="s">
        <v>12</v>
      </c>
      <c r="E173" s="8" t="s">
        <v>36</v>
      </c>
      <c r="G173" s="9"/>
      <c r="H173" s="9"/>
      <c r="I173" s="9"/>
      <c r="J173" s="9"/>
      <c r="K173" s="9"/>
    </row>
    <row r="174" spans="1:12" x14ac:dyDescent="0.25">
      <c r="A174" s="8">
        <v>36</v>
      </c>
      <c r="B174" s="2" t="s">
        <v>151</v>
      </c>
      <c r="C174" s="8" t="s">
        <v>206</v>
      </c>
      <c r="D174" s="8" t="s">
        <v>13</v>
      </c>
      <c r="E174" s="8" t="s">
        <v>215</v>
      </c>
      <c r="G174" s="9"/>
      <c r="H174" s="9"/>
      <c r="I174" s="9"/>
      <c r="J174" s="9"/>
      <c r="K174" s="9"/>
      <c r="L174" s="8" t="s">
        <v>129</v>
      </c>
    </row>
    <row r="175" spans="1:12" x14ac:dyDescent="0.25">
      <c r="A175" s="8">
        <v>36</v>
      </c>
      <c r="B175" s="2" t="s">
        <v>114</v>
      </c>
      <c r="C175" s="8" t="s">
        <v>206</v>
      </c>
      <c r="D175" s="8" t="s">
        <v>12</v>
      </c>
      <c r="E175" s="8" t="s">
        <v>36</v>
      </c>
      <c r="G175" s="9">
        <v>191584.53</v>
      </c>
      <c r="H175" s="9">
        <v>26025.38</v>
      </c>
      <c r="I175" s="9">
        <v>191584.53</v>
      </c>
      <c r="J175" s="9">
        <v>26025.38</v>
      </c>
      <c r="K175" s="9">
        <f>I175-J175</f>
        <v>165559.15</v>
      </c>
      <c r="L175" s="8" t="s">
        <v>13</v>
      </c>
    </row>
    <row r="176" spans="1:12" x14ac:dyDescent="0.25">
      <c r="A176" s="8">
        <v>36</v>
      </c>
      <c r="B176" s="2" t="s">
        <v>152</v>
      </c>
      <c r="C176" s="8" t="s">
        <v>206</v>
      </c>
      <c r="D176" s="8" t="s">
        <v>13</v>
      </c>
      <c r="E176" s="8" t="s">
        <v>215</v>
      </c>
      <c r="G176" s="9"/>
      <c r="H176" s="9"/>
      <c r="I176" s="9"/>
      <c r="J176" s="9"/>
      <c r="K176" s="9"/>
      <c r="L176" s="8" t="s">
        <v>129</v>
      </c>
    </row>
    <row r="177" spans="1:12" x14ac:dyDescent="0.25">
      <c r="A177" s="8">
        <v>36</v>
      </c>
      <c r="B177" s="2" t="s">
        <v>113</v>
      </c>
      <c r="C177" s="8" t="s">
        <v>206</v>
      </c>
      <c r="D177" s="8" t="s">
        <v>12</v>
      </c>
      <c r="E177" s="8" t="s">
        <v>36</v>
      </c>
      <c r="G177" s="9">
        <v>570485.14</v>
      </c>
      <c r="H177" s="9">
        <v>95011.66</v>
      </c>
      <c r="I177" s="9">
        <v>570485.14</v>
      </c>
      <c r="J177" s="9">
        <v>95011.66</v>
      </c>
      <c r="K177" s="9">
        <f>I177-J177</f>
        <v>475473.48</v>
      </c>
      <c r="L177" s="8" t="s">
        <v>13</v>
      </c>
    </row>
    <row r="178" spans="1:12" x14ac:dyDescent="0.25">
      <c r="A178" s="8">
        <v>37</v>
      </c>
      <c r="B178" s="2" t="s">
        <v>203</v>
      </c>
      <c r="C178" s="8" t="s">
        <v>206</v>
      </c>
      <c r="D178" s="8" t="s">
        <v>36</v>
      </c>
      <c r="E178" s="8" t="s">
        <v>215</v>
      </c>
      <c r="G178" s="9"/>
      <c r="H178" s="9"/>
      <c r="I178" s="9"/>
      <c r="J178" s="9"/>
      <c r="K178" s="9"/>
    </row>
    <row r="179" spans="1:12" x14ac:dyDescent="0.25">
      <c r="A179" s="8">
        <v>37</v>
      </c>
      <c r="B179" s="2" t="s">
        <v>201</v>
      </c>
      <c r="C179" s="8" t="s">
        <v>206</v>
      </c>
      <c r="D179" s="8" t="s">
        <v>13</v>
      </c>
      <c r="E179" s="8" t="s">
        <v>215</v>
      </c>
      <c r="G179" s="9"/>
      <c r="H179" s="9"/>
      <c r="I179" s="9"/>
      <c r="J179" s="9"/>
      <c r="K179" s="9"/>
    </row>
    <row r="180" spans="1:12" x14ac:dyDescent="0.25">
      <c r="A180" s="8">
        <v>37</v>
      </c>
      <c r="B180" s="2" t="s">
        <v>115</v>
      </c>
      <c r="C180" s="8" t="s">
        <v>206</v>
      </c>
      <c r="D180" s="8" t="s">
        <v>12</v>
      </c>
      <c r="E180" s="8" t="s">
        <v>36</v>
      </c>
      <c r="G180" s="9">
        <v>75851.28</v>
      </c>
      <c r="H180" s="9">
        <v>39760.58</v>
      </c>
      <c r="I180" s="9">
        <v>75851.28</v>
      </c>
      <c r="J180" s="9">
        <v>39760.58</v>
      </c>
      <c r="K180" s="9">
        <f>I180-J180</f>
        <v>36090.699999999997</v>
      </c>
      <c r="L180" s="8" t="s">
        <v>13</v>
      </c>
    </row>
    <row r="181" spans="1:12" x14ac:dyDescent="0.25">
      <c r="A181" s="8">
        <v>37</v>
      </c>
      <c r="B181" s="2" t="s">
        <v>202</v>
      </c>
      <c r="C181" s="8" t="s">
        <v>206</v>
      </c>
      <c r="D181" s="8" t="s">
        <v>13</v>
      </c>
      <c r="E181" s="8" t="s">
        <v>215</v>
      </c>
      <c r="G181" s="9"/>
      <c r="H181" s="9"/>
      <c r="I181" s="9"/>
      <c r="J181" s="9"/>
      <c r="K181" s="9"/>
    </row>
    <row r="182" spans="1:12" x14ac:dyDescent="0.25">
      <c r="A182" s="8">
        <v>37</v>
      </c>
      <c r="B182" s="2" t="s">
        <v>116</v>
      </c>
      <c r="C182" s="8" t="s">
        <v>206</v>
      </c>
      <c r="D182" s="8" t="s">
        <v>12</v>
      </c>
      <c r="E182" s="8" t="s">
        <v>36</v>
      </c>
      <c r="G182" s="9">
        <v>115054.68</v>
      </c>
      <c r="H182" s="9">
        <v>61802.63</v>
      </c>
      <c r="I182" s="9">
        <v>115054.68</v>
      </c>
      <c r="J182" s="9">
        <v>61802.63</v>
      </c>
      <c r="K182" s="9">
        <f>I182-J182</f>
        <v>53252.049999999996</v>
      </c>
      <c r="L182" s="8" t="s">
        <v>13</v>
      </c>
    </row>
    <row r="183" spans="1:12" x14ac:dyDescent="0.25">
      <c r="A183" s="8">
        <v>38</v>
      </c>
      <c r="B183" s="2" t="s">
        <v>117</v>
      </c>
      <c r="C183" s="8" t="s">
        <v>206</v>
      </c>
      <c r="D183" s="8" t="s">
        <v>12</v>
      </c>
      <c r="E183" s="8" t="s">
        <v>36</v>
      </c>
      <c r="G183" s="9">
        <v>63044</v>
      </c>
      <c r="H183" s="9">
        <v>22352.400000000001</v>
      </c>
      <c r="I183" s="9">
        <v>63044</v>
      </c>
      <c r="J183" s="9">
        <v>22352.400000000001</v>
      </c>
      <c r="K183" s="9">
        <f>I183-J183</f>
        <v>40691.599999999999</v>
      </c>
      <c r="L183" s="8" t="s">
        <v>13</v>
      </c>
    </row>
    <row r="184" spans="1:12" x14ac:dyDescent="0.25">
      <c r="A184" s="8">
        <v>38</v>
      </c>
      <c r="B184" s="2" t="s">
        <v>118</v>
      </c>
      <c r="C184" s="8" t="s">
        <v>206</v>
      </c>
      <c r="D184" s="8" t="s">
        <v>12</v>
      </c>
      <c r="E184" s="8" t="s">
        <v>36</v>
      </c>
      <c r="G184" s="9">
        <v>46698.27</v>
      </c>
      <c r="H184" s="9">
        <v>22309.03</v>
      </c>
      <c r="I184" s="9">
        <v>46698.27</v>
      </c>
      <c r="J184" s="9">
        <v>22309.03</v>
      </c>
      <c r="K184" s="9">
        <f>I184-J184</f>
        <v>24389.239999999998</v>
      </c>
      <c r="L184" s="8" t="s">
        <v>13</v>
      </c>
    </row>
    <row r="185" spans="1:12" x14ac:dyDescent="0.25">
      <c r="A185" s="8">
        <v>38</v>
      </c>
      <c r="B185" s="2" t="s">
        <v>153</v>
      </c>
      <c r="C185" s="8" t="s">
        <v>214</v>
      </c>
      <c r="D185" s="8" t="s">
        <v>13</v>
      </c>
      <c r="E185" s="8" t="s">
        <v>217</v>
      </c>
      <c r="G185" s="9"/>
      <c r="H185" s="9"/>
      <c r="I185" s="9"/>
      <c r="J185" s="9"/>
      <c r="K185" s="9"/>
      <c r="L185" s="8" t="s">
        <v>133</v>
      </c>
    </row>
    <row r="186" spans="1:12" x14ac:dyDescent="0.25">
      <c r="A186" s="8">
        <v>38</v>
      </c>
      <c r="B186" s="2" t="s">
        <v>119</v>
      </c>
      <c r="C186" s="8" t="s">
        <v>214</v>
      </c>
      <c r="D186" s="8" t="s">
        <v>12</v>
      </c>
      <c r="E186" s="8" t="s">
        <v>216</v>
      </c>
      <c r="G186" s="9">
        <v>207565.32</v>
      </c>
      <c r="H186" s="9">
        <v>144661.44</v>
      </c>
      <c r="I186" s="9">
        <v>207565.32</v>
      </c>
      <c r="J186" s="9">
        <v>144661.44</v>
      </c>
      <c r="K186" s="9">
        <f>I186-J186</f>
        <v>62903.880000000005</v>
      </c>
      <c r="L186" s="8" t="s">
        <v>13</v>
      </c>
    </row>
    <row r="187" spans="1:12" x14ac:dyDescent="0.25">
      <c r="A187" s="8">
        <v>39</v>
      </c>
      <c r="B187" s="2" t="s">
        <v>204</v>
      </c>
      <c r="C187" s="8" t="s">
        <v>206</v>
      </c>
      <c r="D187" s="8" t="s">
        <v>13</v>
      </c>
      <c r="E187" s="8" t="s">
        <v>36</v>
      </c>
      <c r="G187" s="9">
        <v>53666.98</v>
      </c>
      <c r="H187" s="9">
        <v>41394.120000000003</v>
      </c>
      <c r="I187" s="9">
        <v>53666.98</v>
      </c>
      <c r="J187" s="9">
        <v>41394.120000000003</v>
      </c>
      <c r="K187" s="9">
        <f>I187-J187</f>
        <v>12272.86</v>
      </c>
      <c r="L187" s="8" t="s">
        <v>13</v>
      </c>
    </row>
    <row r="188" spans="1:12" x14ac:dyDescent="0.25">
      <c r="A188" s="8">
        <v>39</v>
      </c>
      <c r="B188" s="2" t="s">
        <v>121</v>
      </c>
      <c r="C188" s="8" t="s">
        <v>206</v>
      </c>
      <c r="D188" s="8" t="s">
        <v>12</v>
      </c>
      <c r="E188" s="8" t="s">
        <v>215</v>
      </c>
      <c r="G188" s="9">
        <v>3000</v>
      </c>
      <c r="H188" s="9">
        <v>0</v>
      </c>
      <c r="I188" s="9">
        <v>3000</v>
      </c>
      <c r="J188" s="9">
        <v>0</v>
      </c>
      <c r="K188" s="9">
        <f t="shared" ref="K188:K193" si="5">I188-J188</f>
        <v>3000</v>
      </c>
      <c r="L188" s="8" t="s">
        <v>13</v>
      </c>
    </row>
    <row r="189" spans="1:12" x14ac:dyDescent="0.25">
      <c r="A189" s="8">
        <v>39</v>
      </c>
      <c r="B189" s="2" t="s">
        <v>120</v>
      </c>
      <c r="C189" s="8" t="s">
        <v>206</v>
      </c>
      <c r="D189" s="8" t="s">
        <v>13</v>
      </c>
      <c r="E189" s="8" t="s">
        <v>36</v>
      </c>
      <c r="G189" s="9">
        <v>128940.57</v>
      </c>
      <c r="H189" s="9">
        <v>45381.67</v>
      </c>
      <c r="I189" s="9">
        <v>128940.57</v>
      </c>
      <c r="J189" s="9">
        <v>45381.67</v>
      </c>
      <c r="K189" s="9">
        <f t="shared" si="5"/>
        <v>83558.900000000009</v>
      </c>
      <c r="L189" s="8" t="s">
        <v>13</v>
      </c>
    </row>
    <row r="190" spans="1:12" x14ac:dyDescent="0.25">
      <c r="A190" s="8">
        <v>39</v>
      </c>
      <c r="B190" s="2" t="s">
        <v>122</v>
      </c>
      <c r="C190" s="8" t="s">
        <v>214</v>
      </c>
      <c r="D190" s="8" t="s">
        <v>12</v>
      </c>
      <c r="E190" s="8" t="s">
        <v>217</v>
      </c>
      <c r="G190" s="9">
        <v>162362.88</v>
      </c>
      <c r="H190" s="9">
        <v>91854.97</v>
      </c>
      <c r="I190" s="9">
        <v>162362.88</v>
      </c>
      <c r="J190" s="9">
        <v>91854.97</v>
      </c>
      <c r="K190" s="9">
        <f t="shared" si="5"/>
        <v>70507.91</v>
      </c>
      <c r="L190" s="8" t="s">
        <v>13</v>
      </c>
    </row>
    <row r="191" spans="1:12" x14ac:dyDescent="0.25">
      <c r="A191" s="8">
        <v>40</v>
      </c>
      <c r="B191" s="2" t="s">
        <v>124</v>
      </c>
      <c r="C191" s="8" t="s">
        <v>206</v>
      </c>
      <c r="D191" s="8" t="s">
        <v>13</v>
      </c>
      <c r="E191" s="8" t="s">
        <v>36</v>
      </c>
      <c r="G191" s="9">
        <v>33656.410000000003</v>
      </c>
      <c r="H191" s="9">
        <v>4350.74</v>
      </c>
      <c r="I191" s="9">
        <v>33656.410000000003</v>
      </c>
      <c r="J191" s="9">
        <v>4350.74</v>
      </c>
      <c r="K191" s="9">
        <f t="shared" si="5"/>
        <v>29305.670000000006</v>
      </c>
      <c r="L191" s="8" t="s">
        <v>13</v>
      </c>
    </row>
    <row r="192" spans="1:12" x14ac:dyDescent="0.25">
      <c r="A192" s="8">
        <v>40</v>
      </c>
      <c r="B192" s="2" t="s">
        <v>125</v>
      </c>
      <c r="C192" s="8" t="s">
        <v>206</v>
      </c>
      <c r="D192" s="8" t="s">
        <v>12</v>
      </c>
      <c r="E192" s="8" t="s">
        <v>215</v>
      </c>
      <c r="G192" s="9">
        <v>30810</v>
      </c>
      <c r="H192" s="9">
        <v>4118.45</v>
      </c>
      <c r="I192" s="9">
        <v>30810</v>
      </c>
      <c r="J192" s="9">
        <v>4118.45</v>
      </c>
      <c r="K192" s="9">
        <f t="shared" si="5"/>
        <v>26691.55</v>
      </c>
      <c r="L192" s="8" t="s">
        <v>13</v>
      </c>
    </row>
    <row r="193" spans="1:12" x14ac:dyDescent="0.25">
      <c r="A193" s="8">
        <v>40</v>
      </c>
      <c r="B193" s="2" t="s">
        <v>123</v>
      </c>
      <c r="C193" s="8" t="s">
        <v>206</v>
      </c>
      <c r="D193" s="8" t="s">
        <v>13</v>
      </c>
      <c r="E193" s="8" t="s">
        <v>36</v>
      </c>
      <c r="G193" s="9">
        <v>49737.77</v>
      </c>
      <c r="H193" s="9">
        <v>2818.98</v>
      </c>
      <c r="I193" s="9">
        <v>49737.77</v>
      </c>
      <c r="J193" s="9">
        <v>2818.98</v>
      </c>
      <c r="K193" s="9">
        <f t="shared" si="5"/>
        <v>46918.789999999994</v>
      </c>
      <c r="L193" s="8" t="s">
        <v>13</v>
      </c>
    </row>
    <row r="194" spans="1:12" x14ac:dyDescent="0.25">
      <c r="A194" s="8">
        <v>40</v>
      </c>
      <c r="B194" s="2" t="s">
        <v>154</v>
      </c>
      <c r="C194" s="8" t="s">
        <v>206</v>
      </c>
      <c r="D194" s="8" t="s">
        <v>12</v>
      </c>
      <c r="E194" s="8" t="s">
        <v>215</v>
      </c>
      <c r="G194" s="9"/>
      <c r="H194" s="9"/>
      <c r="I194" s="9"/>
      <c r="J194" s="9"/>
      <c r="K194" s="9"/>
      <c r="L194" s="8" t="s">
        <v>129</v>
      </c>
    </row>
    <row r="195" spans="1:12" x14ac:dyDescent="0.25">
      <c r="A195" s="8">
        <v>40</v>
      </c>
      <c r="B195" s="2" t="s">
        <v>126</v>
      </c>
      <c r="C195" s="8" t="s">
        <v>214</v>
      </c>
      <c r="D195" s="8" t="s">
        <v>13</v>
      </c>
      <c r="E195" s="8" t="s">
        <v>216</v>
      </c>
      <c r="G195" s="9">
        <v>21061.279999999999</v>
      </c>
      <c r="H195" s="9">
        <v>3442</v>
      </c>
      <c r="I195" s="9">
        <v>21061.279999999999</v>
      </c>
      <c r="J195" s="9">
        <v>3442</v>
      </c>
      <c r="K195" s="9">
        <f>I195-J195</f>
        <v>17619.28</v>
      </c>
      <c r="L195" s="8" t="s">
        <v>13</v>
      </c>
    </row>
    <row r="197" spans="1:12" x14ac:dyDescent="0.25">
      <c r="A197" s="3"/>
      <c r="E197" s="3" t="s">
        <v>225</v>
      </c>
      <c r="G197" s="9">
        <f>SUM(G3:G195)</f>
        <v>14285936.310000002</v>
      </c>
      <c r="H197" s="9">
        <f>SUM(H3:H196)</f>
        <v>7109902.4299999997</v>
      </c>
      <c r="I197" s="9">
        <f>SUM(I3:I196)</f>
        <v>14285936.310000002</v>
      </c>
      <c r="J197" s="9">
        <f>SUM(J3:J196)</f>
        <v>7109902.4299999997</v>
      </c>
      <c r="K197" s="9">
        <f>SUM(K3:K196)</f>
        <v>7176033.8800000018</v>
      </c>
    </row>
    <row r="199" spans="1:12" x14ac:dyDescent="0.25">
      <c r="B199" s="2" t="s">
        <v>207</v>
      </c>
    </row>
    <row r="200" spans="1:12" x14ac:dyDescent="0.25">
      <c r="B200" s="2" t="s">
        <v>208</v>
      </c>
    </row>
    <row r="201" spans="1:12" x14ac:dyDescent="0.25">
      <c r="B201" s="2" t="s">
        <v>209</v>
      </c>
    </row>
    <row r="204" spans="1:12" x14ac:dyDescent="0.25">
      <c r="B204" s="2" t="s">
        <v>223</v>
      </c>
    </row>
    <row r="205" spans="1:12" x14ac:dyDescent="0.25">
      <c r="B205" s="2" t="s">
        <v>210</v>
      </c>
    </row>
    <row r="207" spans="1:12" x14ac:dyDescent="0.25">
      <c r="B207" s="2" t="s">
        <v>211</v>
      </c>
    </row>
    <row r="208" spans="1:12" x14ac:dyDescent="0.25">
      <c r="B208" s="2" t="s">
        <v>212</v>
      </c>
    </row>
  </sheetData>
  <sortState xmlns:xlrd2="http://schemas.microsoft.com/office/spreadsheetml/2017/richdata2" ref="A3:L195">
    <sortCondition ref="A1"/>
    <sortCondition ref="C1"/>
    <sortCondition ref="B1"/>
  </sortState>
  <mergeCells count="1">
    <mergeCell ref="A1:L1"/>
  </mergeCells>
  <pageMargins left="0.7" right="0.7" top="0.75" bottom="0.75" header="0.3" footer="0.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Olivo,Stephanie</dc:creator>
  <cp:lastModifiedBy>Vigale, Christopher</cp:lastModifiedBy>
  <cp:lastPrinted>2023-07-20T13:14:40Z</cp:lastPrinted>
  <dcterms:created xsi:type="dcterms:W3CDTF">2019-10-09T15:10:41Z</dcterms:created>
  <dcterms:modified xsi:type="dcterms:W3CDTF">2023-07-20T13:14:44Z</dcterms:modified>
</cp:coreProperties>
</file>