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P:\ChrisV\2019 Legislative Project\General\"/>
    </mc:Choice>
  </mc:AlternateContent>
  <xr:revisionPtr revIDLastSave="0" documentId="13_ncr:1_{2740A07E-A184-4ADC-B2E9-B43F44957A52}" xr6:coauthVersionLast="47" xr6:coauthVersionMax="47" xr10:uidLastSave="{00000000-0000-0000-0000-000000000000}"/>
  <bookViews>
    <workbookView xWindow="28680" yWindow="-120" windowWidth="29040" windowHeight="16440" xr2:uid="{CF629EDD-BA8E-431E-A3D2-1CFDEED56DA3}"/>
  </bookViews>
  <sheets>
    <sheet name="Sheet1" sheetId="1" r:id="rId1"/>
  </sheets>
  <definedNames>
    <definedName name="_xlnm.Print_Titles" localSheetId="0">Sheet1!$1:$2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91" i="1" l="1"/>
  <c r="I191" i="1"/>
  <c r="H191" i="1"/>
  <c r="G191" i="1"/>
  <c r="K189" i="1" l="1"/>
  <c r="K186" i="1"/>
  <c r="K185" i="1"/>
  <c r="K187" i="1"/>
  <c r="K184" i="1"/>
  <c r="K181" i="1"/>
  <c r="K182" i="1"/>
  <c r="K180" i="1"/>
  <c r="K183" i="1"/>
  <c r="K179" i="1"/>
  <c r="K178" i="1"/>
  <c r="K174" i="1"/>
  <c r="K175" i="1"/>
  <c r="K177" i="1"/>
  <c r="K176" i="1"/>
  <c r="K172" i="1"/>
  <c r="K171" i="1"/>
  <c r="K167" i="1"/>
  <c r="K169" i="1"/>
  <c r="K165" i="1"/>
  <c r="K164" i="1"/>
  <c r="K161" i="1"/>
  <c r="K159" i="1"/>
  <c r="K155" i="1"/>
  <c r="K151" i="1"/>
  <c r="K150" i="1"/>
  <c r="K144" i="1"/>
  <c r="K145" i="1"/>
  <c r="K143" i="1"/>
  <c r="K141" i="1"/>
  <c r="K136" i="1"/>
  <c r="K130" i="1"/>
  <c r="K128" i="1"/>
  <c r="K125" i="1"/>
  <c r="K126" i="1"/>
  <c r="K127" i="1"/>
  <c r="K120" i="1"/>
  <c r="K123" i="1"/>
  <c r="K122" i="1"/>
  <c r="K121" i="1"/>
  <c r="K119" i="1"/>
  <c r="K118" i="1"/>
  <c r="K117" i="1"/>
  <c r="K115" i="1"/>
  <c r="K116" i="1"/>
  <c r="K114" i="1"/>
  <c r="K111" i="1"/>
  <c r="K113" i="1"/>
  <c r="K112" i="1"/>
  <c r="K110" i="1"/>
  <c r="K109" i="1"/>
  <c r="K107" i="1"/>
  <c r="K108" i="1"/>
  <c r="K105" i="1"/>
  <c r="K104" i="1"/>
  <c r="K103" i="1"/>
  <c r="K102" i="1"/>
  <c r="K99" i="1"/>
  <c r="K100" i="1"/>
  <c r="K101" i="1"/>
  <c r="K98" i="1"/>
  <c r="K97" i="1"/>
  <c r="K93" i="1"/>
  <c r="K94" i="1"/>
  <c r="K95" i="1"/>
  <c r="K96" i="1"/>
  <c r="K91" i="1"/>
  <c r="K89" i="1"/>
  <c r="K88" i="1"/>
  <c r="K85" i="1"/>
  <c r="K87" i="1"/>
  <c r="K84" i="1"/>
  <c r="K83" i="1"/>
  <c r="K80" i="1"/>
  <c r="K79" i="1"/>
  <c r="K76" i="1"/>
  <c r="K77" i="1"/>
  <c r="K78" i="1"/>
  <c r="K75" i="1"/>
  <c r="K73" i="1"/>
  <c r="K72" i="1"/>
  <c r="K68" i="1"/>
  <c r="K65" i="1"/>
  <c r="K63" i="1"/>
  <c r="K62" i="1"/>
  <c r="K59" i="1"/>
  <c r="K60" i="1"/>
  <c r="K57" i="1"/>
  <c r="K58" i="1"/>
  <c r="K56" i="1"/>
  <c r="K55" i="1"/>
  <c r="K52" i="1"/>
  <c r="K53" i="1"/>
  <c r="K54" i="1"/>
  <c r="K51" i="1"/>
  <c r="K50" i="1"/>
  <c r="K47" i="1"/>
  <c r="K46" i="1"/>
  <c r="K49" i="1"/>
  <c r="K48" i="1"/>
  <c r="K44" i="1"/>
  <c r="K40" i="1"/>
  <c r="K35" i="1"/>
  <c r="K36" i="1"/>
  <c r="K39" i="1"/>
  <c r="K38" i="1"/>
  <c r="K37" i="1"/>
  <c r="K32" i="1"/>
  <c r="K33" i="1"/>
  <c r="K34" i="1"/>
  <c r="K31" i="1"/>
  <c r="K28" i="1"/>
  <c r="K27" i="1"/>
  <c r="K25" i="1"/>
  <c r="K26" i="1"/>
  <c r="K22" i="1"/>
  <c r="K21" i="1"/>
  <c r="K20" i="1"/>
  <c r="K19" i="1"/>
  <c r="K16" i="1"/>
  <c r="K18" i="1"/>
  <c r="K15" i="1"/>
  <c r="K13" i="1"/>
  <c r="K14" i="1"/>
  <c r="K10" i="1"/>
  <c r="K12" i="1"/>
  <c r="K9" i="1"/>
  <c r="K11" i="1"/>
  <c r="K8" i="1"/>
  <c r="K7" i="1"/>
  <c r="K6" i="1"/>
  <c r="K5" i="1"/>
  <c r="K4" i="1"/>
  <c r="K3" i="1"/>
  <c r="K191" i="1" l="1"/>
</calcChain>
</file>

<file path=xl/sharedStrings.xml><?xml version="1.0" encoding="utf-8"?>
<sst xmlns="http://schemas.openxmlformats.org/spreadsheetml/2006/main" count="917" uniqueCount="222">
  <si>
    <t>DISTRICT</t>
  </si>
  <si>
    <t>CANDIDATE AND/OR COMMITTEE NAME</t>
  </si>
  <si>
    <t>PARTY</t>
  </si>
  <si>
    <t>INC/ CHAL</t>
  </si>
  <si>
    <t>WIN/ LOSE</t>
  </si>
  <si>
    <t>RECEIVED</t>
  </si>
  <si>
    <t>EXPENDED</t>
  </si>
  <si>
    <t>CUMULATIVE RECEIVED</t>
  </si>
  <si>
    <t>CUMULATIVE EXPENDED</t>
  </si>
  <si>
    <t>CLOSING BALANCE FROM REPORT</t>
  </si>
  <si>
    <t>FILING*</t>
  </si>
  <si>
    <t xml:space="preserve">ANDRZEJCZAK, BOB  </t>
  </si>
  <si>
    <t>D</t>
  </si>
  <si>
    <t>R</t>
  </si>
  <si>
    <t xml:space="preserve">TESTA, MIKE  </t>
  </si>
  <si>
    <t xml:space="preserve">LAND, R BRUCE  </t>
  </si>
  <si>
    <t xml:space="preserve">MILAM, MATTHEW W </t>
  </si>
  <si>
    <t>ANDRZEJCZAK LAND &amp; MILAM</t>
  </si>
  <si>
    <t>SIMONSEN &amp; MCCLELLAN FRIENDS OF</t>
  </si>
  <si>
    <t xml:space="preserve">MAZZEO, VINCENT  </t>
  </si>
  <si>
    <t xml:space="preserve">ARMATO, JOHN  </t>
  </si>
  <si>
    <t>RISLEY, JOHN W JR</t>
  </si>
  <si>
    <t xml:space="preserve">GUENTHER, PHILIP J </t>
  </si>
  <si>
    <t>MAZZEO &amp; ARMATO FOR ASSEMBLY</t>
  </si>
  <si>
    <t>GUENTHER/RISLEY</t>
  </si>
  <si>
    <t xml:space="preserve">BURZICHELLI, JOHN J </t>
  </si>
  <si>
    <t xml:space="preserve">TALIAFERRO, ADAM  </t>
  </si>
  <si>
    <t>DURR, EDWARD  JR</t>
  </si>
  <si>
    <t>BURZICHELLI &amp; TALIAFERRO FOR ASSEMBLY</t>
  </si>
  <si>
    <t xml:space="preserve">MORIARTY, PAUL D </t>
  </si>
  <si>
    <t xml:space="preserve">MOSQUERA, GABRIELA M </t>
  </si>
  <si>
    <t>DILKS &amp; PAKRADOONI</t>
  </si>
  <si>
    <t xml:space="preserve">SPEARMAN, WILLIAM W </t>
  </si>
  <si>
    <t>MOEN, WILLIAM F JR</t>
  </si>
  <si>
    <t xml:space="preserve">GREENWALD, LOUIS D </t>
  </si>
  <si>
    <t xml:space="preserve">LAMPITT, PAMELA R </t>
  </si>
  <si>
    <t xml:space="preserve">CONAWAY, HERB  </t>
  </si>
  <si>
    <t xml:space="preserve">MURPHY, CAROL  </t>
  </si>
  <si>
    <t xml:space="preserve">MILLER, PETER H </t>
  </si>
  <si>
    <t xml:space="preserve">COOLEY, KATHLEEN  </t>
  </si>
  <si>
    <t>I</t>
  </si>
  <si>
    <t xml:space="preserve">NATALE, MARK  </t>
  </si>
  <si>
    <t xml:space="preserve">PETERS, RYAN  </t>
  </si>
  <si>
    <t xml:space="preserve">STANFIELD, JEAN  </t>
  </si>
  <si>
    <t xml:space="preserve">LAPLACA, GINA  </t>
  </si>
  <si>
    <t>GIANGIULIO, TOM  JR</t>
  </si>
  <si>
    <t>LAPLACA &amp; NATALE</t>
  </si>
  <si>
    <t>RUMPF &amp; GOVE</t>
  </si>
  <si>
    <t xml:space="preserve">HOLMES, IAN  </t>
  </si>
  <si>
    <t xml:space="preserve">MCGUCKIN, GREGORY P </t>
  </si>
  <si>
    <t xml:space="preserve">CATALANO, JOHN  </t>
  </si>
  <si>
    <t xml:space="preserve">DELLA VOLLE, EILEEN  </t>
  </si>
  <si>
    <t xml:space="preserve">WHEELER, ERIN  </t>
  </si>
  <si>
    <t>MCGUCKIN &amp; CATALANO</t>
  </si>
  <si>
    <t xml:space="preserve">HOUGHTALING, ERIC  </t>
  </si>
  <si>
    <t xml:space="preserve">DOWNEY, JOANN  </t>
  </si>
  <si>
    <t xml:space="preserve">AMOROSO, MICHAEL  </t>
  </si>
  <si>
    <t xml:space="preserve">WOOLLEY, MATTHEW C </t>
  </si>
  <si>
    <t>HOUGHTALING &amp; DOWNEY</t>
  </si>
  <si>
    <t xml:space="preserve">DANCER, RONALD S </t>
  </si>
  <si>
    <t xml:space="preserve">CLIFTON, ROBERT D </t>
  </si>
  <si>
    <t xml:space="preserve">LANDE, DAVID H </t>
  </si>
  <si>
    <t xml:space="preserve">GUHA, MALINI  </t>
  </si>
  <si>
    <t xml:space="preserve">DIMASO, SERENA  </t>
  </si>
  <si>
    <t xml:space="preserve">SCHARFENBERGER, GERARD  </t>
  </si>
  <si>
    <t xml:space="preserve">BENSON, DANIEL R </t>
  </si>
  <si>
    <t xml:space="preserve">DEANGELO, WAYNE P </t>
  </si>
  <si>
    <t xml:space="preserve">REYNOLDS JACKSON, VERLINA  </t>
  </si>
  <si>
    <t xml:space="preserve">VERRELLI, ANTHONY S </t>
  </si>
  <si>
    <t xml:space="preserve">WILLIAMS, JENNIFER  </t>
  </si>
  <si>
    <t xml:space="preserve">ZWICKER, ANDREW  </t>
  </si>
  <si>
    <t xml:space="preserve">FREIMAN, ROY  </t>
  </si>
  <si>
    <t xml:space="preserve">CALIGUIRE, MARK  </t>
  </si>
  <si>
    <t>CALIGUIRE &amp; MADRID</t>
  </si>
  <si>
    <t>ZWICKER &amp; FREIMAN</t>
  </si>
  <si>
    <t xml:space="preserve">DANIELSEN, JOE  </t>
  </si>
  <si>
    <t xml:space="preserve">EGAN, JOSEPH V </t>
  </si>
  <si>
    <t xml:space="preserve">KARABINCHAK, ROBERT  </t>
  </si>
  <si>
    <t>BENGIVENGA, ROBERT A JR</t>
  </si>
  <si>
    <t xml:space="preserve">PINKIN, NANCY  </t>
  </si>
  <si>
    <t xml:space="preserve">COUGHLIN, CRAIG J </t>
  </si>
  <si>
    <t xml:space="preserve">LOPEZ, YVONNE M </t>
  </si>
  <si>
    <t xml:space="preserve">QUIJANO, ANNETTE  </t>
  </si>
  <si>
    <t xml:space="preserve">HOLLEY, JAMEL C </t>
  </si>
  <si>
    <t xml:space="preserve">HANNA, ASHRAF  </t>
  </si>
  <si>
    <t xml:space="preserve">DONNELLY, CHARLES  </t>
  </si>
  <si>
    <t>QUIJANO &amp; HOLLEY</t>
  </si>
  <si>
    <t xml:space="preserve">BRAMNICK, JON  </t>
  </si>
  <si>
    <t xml:space="preserve">MUNOZ, NANCY  </t>
  </si>
  <si>
    <t xml:space="preserve">MANDELBLATT, LISA  </t>
  </si>
  <si>
    <t xml:space="preserve">GUNDERMAN, STACEY  </t>
  </si>
  <si>
    <t>MANDELBLATT &amp; GUNDERMAN FOR ASSEMBLY</t>
  </si>
  <si>
    <t>MARKS AND PAPPAS</t>
  </si>
  <si>
    <t xml:space="preserve">CARTER, LINDA  </t>
  </si>
  <si>
    <t xml:space="preserve">KENNEDY, JAMES  </t>
  </si>
  <si>
    <t xml:space="preserve">PETERSON, ERIK  </t>
  </si>
  <si>
    <t xml:space="preserve">DIMAIO, JOHN  </t>
  </si>
  <si>
    <t>DIMAIO &amp; PETERSON</t>
  </si>
  <si>
    <t>KING &amp; TROFIMOV</t>
  </si>
  <si>
    <t xml:space="preserve">SPACE, F PARKER  </t>
  </si>
  <si>
    <t xml:space="preserve">WIRTHS, HAROLD J </t>
  </si>
  <si>
    <t xml:space="preserve">LYKINS, DEANA  </t>
  </si>
  <si>
    <t>LYKINS &amp; SMITH</t>
  </si>
  <si>
    <t xml:space="preserve">BUCCO, ANTHONY M </t>
  </si>
  <si>
    <t xml:space="preserve">BERGEN, BRIAN  </t>
  </si>
  <si>
    <t xml:space="preserve">DRAEGER, DARCY  </t>
  </si>
  <si>
    <t>BHIMANI &amp; DRAEGER</t>
  </si>
  <si>
    <t>BUCCO &amp; BERGEN FOR ASSEMBLY</t>
  </si>
  <si>
    <t xml:space="preserve">DECROCE, BETTYLOU  </t>
  </si>
  <si>
    <t xml:space="preserve">FORTGANG, LAURA  </t>
  </si>
  <si>
    <t xml:space="preserve">WEBBER, JAY  </t>
  </si>
  <si>
    <t xml:space="preserve">CLARKE, CHRISTINE  </t>
  </si>
  <si>
    <t>TUCCI, MAURO G JR</t>
  </si>
  <si>
    <t xml:space="preserve">MCKEON, JOHN F </t>
  </si>
  <si>
    <t xml:space="preserve">JASEY, MILA M </t>
  </si>
  <si>
    <t>MCKEON &amp; JASEY</t>
  </si>
  <si>
    <t xml:space="preserve">CAPUTO, RALPH R </t>
  </si>
  <si>
    <t xml:space="preserve">PINTOR MARIN, ELIANA  </t>
  </si>
  <si>
    <t xml:space="preserve">KEAN, SEAN T </t>
  </si>
  <si>
    <t xml:space="preserve">THOMSON, EDWARD H </t>
  </si>
  <si>
    <t xml:space="preserve">MCKNIGHT, ANGELA V </t>
  </si>
  <si>
    <t xml:space="preserve">CHIARAVALLOTI, NICHOLAS A </t>
  </si>
  <si>
    <t xml:space="preserve">JIMENEZ, ANGELICA M </t>
  </si>
  <si>
    <t xml:space="preserve">MEJIA, PEDRO  </t>
  </si>
  <si>
    <t xml:space="preserve">MUKHERJI, RAJ  </t>
  </si>
  <si>
    <t xml:space="preserve">GIBLIN, THOMAS P </t>
  </si>
  <si>
    <t xml:space="preserve">TIMBERLAKE, BRITNEE N </t>
  </si>
  <si>
    <t xml:space="preserve">SUMTER, SHAVONDA E </t>
  </si>
  <si>
    <t xml:space="preserve">WIMBERLY, BENJIE E </t>
  </si>
  <si>
    <t xml:space="preserve">SCHAER, GARY S </t>
  </si>
  <si>
    <t xml:space="preserve">CALABRESE, CLINTON  </t>
  </si>
  <si>
    <t xml:space="preserve">JOHNSON, GORDON M </t>
  </si>
  <si>
    <t xml:space="preserve">VAINIERI HUTTLE, VALERIE  </t>
  </si>
  <si>
    <t xml:space="preserve">SWAIN, LISA  </t>
  </si>
  <si>
    <t xml:space="preserve">TULLY, CHRISTOPHER  </t>
  </si>
  <si>
    <t xml:space="preserve">KAZIMIR, MICHAEL A </t>
  </si>
  <si>
    <t xml:space="preserve">DIPIAZZA, CHRISTOPHER  </t>
  </si>
  <si>
    <t>KAZIMIR &amp; DIPIAZZA</t>
  </si>
  <si>
    <t>SWAIN AND TULLY</t>
  </si>
  <si>
    <t xml:space="preserve">SCHEPISI, HOLLY T </t>
  </si>
  <si>
    <t xml:space="preserve">AUTH, ROBERT J </t>
  </si>
  <si>
    <t xml:space="preserve">FALOTICO, GERALD  </t>
  </si>
  <si>
    <t>BIRKNER, JOHN  JR</t>
  </si>
  <si>
    <t>BIRKNER &amp; FALOTICO FOR ASSEMBLY</t>
  </si>
  <si>
    <t xml:space="preserve">ROONEY, KEVIN J </t>
  </si>
  <si>
    <t xml:space="preserve">DEPHILLIPS, CHRISTOPHER P </t>
  </si>
  <si>
    <t xml:space="preserve">MARTINI CORDONNIER, MARIA  </t>
  </si>
  <si>
    <t>ROONEY &amp; DEPHILLIPS</t>
  </si>
  <si>
    <t>2019 GENERAL ELECTION 11-DAY PRE-ELECTION REPORTING PERIOD</t>
  </si>
  <si>
    <t xml:space="preserve">EHRET, KEVIN  </t>
  </si>
  <si>
    <t>A1</t>
  </si>
  <si>
    <t xml:space="preserve">COLLINS, SARAH J </t>
  </si>
  <si>
    <t xml:space="preserve">LEWIS, WAYNE  </t>
  </si>
  <si>
    <t xml:space="preserve">BARRELLA, VINCENT R </t>
  </si>
  <si>
    <t>LANDE &amp; GUHA</t>
  </si>
  <si>
    <t>A2</t>
  </si>
  <si>
    <t>FRIEDMAN AND SINGER</t>
  </si>
  <si>
    <t xml:space="preserve">SHAH, BINA  </t>
  </si>
  <si>
    <t xml:space="preserve">HAMILTON, AYESHA KRISHNAN  </t>
  </si>
  <si>
    <t xml:space="preserve">CRUZ, WILLIAM  </t>
  </si>
  <si>
    <t>GENOVA &amp; ONUOHA</t>
  </si>
  <si>
    <t xml:space="preserve">QUATTROCCHI, PATRICIA  </t>
  </si>
  <si>
    <t xml:space="preserve">BEMBRY FREEMAN, JOY  </t>
  </si>
  <si>
    <t xml:space="preserve">DAVIS SPEIGHT, SHANIQUE  </t>
  </si>
  <si>
    <t xml:space="preserve">VERAS, JEANNETTE  </t>
  </si>
  <si>
    <t xml:space="preserve">ANELLO, JOHN  </t>
  </si>
  <si>
    <t xml:space="preserve">FARKAS, STEVEN  </t>
  </si>
  <si>
    <t xml:space="preserve">CELIK, YASIN JASON  </t>
  </si>
  <si>
    <t xml:space="preserve">SCHROEDER, HANK  </t>
  </si>
  <si>
    <t xml:space="preserve">SHERMAN, LEA  </t>
  </si>
  <si>
    <t xml:space="preserve">ROHENA, FABIAN  </t>
  </si>
  <si>
    <t xml:space="preserve">DEVITA, IRENE  </t>
  </si>
  <si>
    <t xml:space="preserve">RANA, BHARAT T </t>
  </si>
  <si>
    <t xml:space="preserve">MAMKEJ, TAMER  </t>
  </si>
  <si>
    <t xml:space="preserve">LOWE, FOSTER  </t>
  </si>
  <si>
    <t xml:space="preserve">ANDROWIS, KHALDOUN  </t>
  </si>
  <si>
    <t xml:space="preserve">SEDON, MICHAEL A </t>
  </si>
  <si>
    <t xml:space="preserve">SAWYER, BETH  </t>
  </si>
  <si>
    <t xml:space="preserve">KUSH, NICHOLAS  </t>
  </si>
  <si>
    <t xml:space="preserve">PAPEIKA, JOHN  </t>
  </si>
  <si>
    <t xml:space="preserve">PLUCINSKI, CYNTHIA  </t>
  </si>
  <si>
    <t xml:space="preserve">LAVALLE, BLAYNE JOSEPH  </t>
  </si>
  <si>
    <t xml:space="preserve">BOLLENTIN, MICHAEL  </t>
  </si>
  <si>
    <t xml:space="preserve">CALABRESE, THOMAS  </t>
  </si>
  <si>
    <t xml:space="preserve">FORCHION, EDWARD  </t>
  </si>
  <si>
    <t xml:space="preserve">WILLIAMS, DIOH  </t>
  </si>
  <si>
    <t xml:space="preserve">BADOVINAC, PATRICIA  </t>
  </si>
  <si>
    <t xml:space="preserve">CONCEPCION POWELL, MARIA  </t>
  </si>
  <si>
    <t xml:space="preserve">BROWN, JEFFREY R </t>
  </si>
  <si>
    <t xml:space="preserve">DAILEY, MICHAEL  </t>
  </si>
  <si>
    <t xml:space="preserve">TUCKER, CLEOPATRA  </t>
  </si>
  <si>
    <t xml:space="preserve">PIRES, ANTONIO  </t>
  </si>
  <si>
    <t xml:space="preserve">ROSS, DERRICK  </t>
  </si>
  <si>
    <t>VELAZQUEZ &amp; JOHNSON</t>
  </si>
  <si>
    <t xml:space="preserve">MUSHNICK, JASON TODD  </t>
  </si>
  <si>
    <t xml:space="preserve">PALANGE, MARY KAY  </t>
  </si>
  <si>
    <t xml:space="preserve">CARLETTA, ANN  </t>
  </si>
  <si>
    <t xml:space="preserve">CURRELI, FRANCESCA  </t>
  </si>
  <si>
    <t xml:space="preserve">CHAPARRO, ANNETTE  </t>
  </si>
  <si>
    <t xml:space="preserve">LUCYK, HOLLY  </t>
  </si>
  <si>
    <t>CHILDRESS, CLENARD HOWARD  JR</t>
  </si>
  <si>
    <t xml:space="preserve">CARTALEMI, ROBERT  </t>
  </si>
  <si>
    <t xml:space="preserve">BELUSIC, CLAUDIO  </t>
  </si>
  <si>
    <t>TESSARO &amp; HENDRICKS</t>
  </si>
  <si>
    <t>S</t>
  </si>
  <si>
    <t>A</t>
  </si>
  <si>
    <t>*FILING KEY</t>
  </si>
  <si>
    <t>R = LONG FORM R-1 FILER</t>
  </si>
  <si>
    <t>A1 OR A2 = SHORT FORM FILER</t>
  </si>
  <si>
    <t>THIS SUMMARY INCLUDES REPORTS RECEIVED AS OF 5:00 P.M. 10/29/2019.  PLEASE CHECK THE WEBSITE</t>
  </si>
  <si>
    <t>OR ELEC'S PUBLIC ROOM TO VIEW REPORTS RECEIVED AFTER THIS DATE.</t>
  </si>
  <si>
    <t>THIS SUMMARY CONTAINS INFORMATION AS REPORTED TO THE COMMISSION ON THE 11-DAY PRE-ELECTION REPORTING PERIOD OR THE MOST</t>
  </si>
  <si>
    <t>RECENT  REPORT FILED.  FOR ADDITIONAL INFORMATION, PLEASE REVIEW EACH INDIVIDUAL REPORT.</t>
  </si>
  <si>
    <t>S/A/A</t>
  </si>
  <si>
    <t>A/A</t>
  </si>
  <si>
    <t>OFFICE</t>
  </si>
  <si>
    <t>C</t>
  </si>
  <si>
    <t>I/I/I</t>
  </si>
  <si>
    <t>C/C</t>
  </si>
  <si>
    <t>I/I</t>
  </si>
  <si>
    <t>I/C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</si>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</sst>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(&quot;$&quot;* #,##0_);_(&quot;$&quot;* \(#,##0\);_(&quot;$&quot;* &quot;-&quot;_);_(@_)"/>
    <numFmt numFmtId="164" formatCode="_(&quot;$&quot;* #,##0_);_(&quot;$&quot;* \(#,##0\);_(&quot;$&quot;* &quot;-&quot;??_);_(@_)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0" fillId="0" borderId="1" xfId="0" applyBorder="1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 wrapText="1"/>
    </xf>
    <xf numFmtId="4" fontId="1" fillId="0" borderId="1" xfId="0" applyNumberFormat="1" applyFont="1" applyBorder="1" applyAlignment="1">
      <alignment horizontal="right"/>
    </xf>
    <xf numFmtId="4" fontId="1" fillId="0" borderId="1" xfId="0" applyNumberFormat="1" applyFont="1" applyBorder="1" applyAlignment="1">
      <alignment horizontal="right" wrapText="1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right"/>
    </xf>
    <xf numFmtId="42" fontId="0" fillId="0" borderId="1" xfId="0" applyNumberFormat="1" applyBorder="1" applyAlignment="1">
      <alignment horizontal="right"/>
    </xf>
    <xf numFmtId="4" fontId="0" fillId="0" borderId="1" xfId="0" applyNumberForma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043F31-58D3-4ACD-86A5-983B1646F99C}">
  <sheetPr>
    <pageSetUpPr fitToPage="1"/>
  </sheetPr>
  <dimension ref="A1:L202"/>
  <sheetViews>
    <sheetView tabSelected="1" workbookViewId="0">
      <selection activeCell="O184" sqref="O184"/>
    </sheetView>
  </sheetViews>
  <sheetFormatPr defaultRowHeight="15" x14ac:dyDescent="0.25"/>
  <cols>
    <col min="1" max="1" width="9.140625" style="8"/>
    <col min="2" max="2" width="38.7109375" style="2" customWidth="1"/>
    <col min="3" max="4" width="9.140625" style="8"/>
    <col min="5" max="6" width="7.7109375" style="8" customWidth="1"/>
    <col min="7" max="10" width="12.7109375" style="11" customWidth="1"/>
    <col min="11" max="11" width="15.7109375" style="11" customWidth="1"/>
    <col min="12" max="12" width="9.140625" style="8"/>
    <col min="13" max="16384" width="9.140625" style="2"/>
  </cols>
  <sheetData>
    <row r="1" spans="1:12" ht="30" customHeight="1" x14ac:dyDescent="0.25">
      <c r="A1" s="1" t="s">
        <v>148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ht="45" x14ac:dyDescent="0.25">
      <c r="A2" s="3" t="s">
        <v>0</v>
      </c>
      <c r="B2" s="4" t="s">
        <v>1</v>
      </c>
      <c r="C2" s="3" t="s">
        <v>215</v>
      </c>
      <c r="D2" s="3" t="s">
        <v>2</v>
      </c>
      <c r="E2" s="5" t="s">
        <v>3</v>
      </c>
      <c r="F2" s="5" t="s">
        <v>4</v>
      </c>
      <c r="G2" s="6" t="s">
        <v>5</v>
      </c>
      <c r="H2" s="6" t="s">
        <v>6</v>
      </c>
      <c r="I2" s="7" t="s">
        <v>7</v>
      </c>
      <c r="J2" s="7" t="s">
        <v>8</v>
      </c>
      <c r="K2" s="7" t="s">
        <v>9</v>
      </c>
      <c r="L2" s="3" t="s">
        <v>10</v>
      </c>
    </row>
    <row r="3" spans="1:12" x14ac:dyDescent="0.25">
      <c r="A3" s="8">
        <v>1</v>
      </c>
      <c r="B3" s="2" t="s">
        <v>11</v>
      </c>
      <c r="C3" s="8" t="s">
        <v>204</v>
      </c>
      <c r="D3" s="8" t="s">
        <v>12</v>
      </c>
      <c r="E3" s="8" t="s">
        <v>40</v>
      </c>
      <c r="G3" s="9">
        <v>0</v>
      </c>
      <c r="H3" s="9">
        <v>0</v>
      </c>
      <c r="I3" s="9">
        <v>40231.67</v>
      </c>
      <c r="J3" s="9">
        <v>38833</v>
      </c>
      <c r="K3" s="9">
        <f t="shared" ref="K3:K16" si="0">I3-J3</f>
        <v>1398.6699999999983</v>
      </c>
      <c r="L3" s="8" t="s">
        <v>13</v>
      </c>
    </row>
    <row r="4" spans="1:12" x14ac:dyDescent="0.25">
      <c r="A4" s="8">
        <v>1</v>
      </c>
      <c r="B4" s="2" t="s">
        <v>14</v>
      </c>
      <c r="C4" s="8" t="s">
        <v>204</v>
      </c>
      <c r="D4" s="8" t="s">
        <v>13</v>
      </c>
      <c r="E4" s="8" t="s">
        <v>216</v>
      </c>
      <c r="G4" s="9">
        <v>107928.7</v>
      </c>
      <c r="H4" s="9">
        <v>127453.9</v>
      </c>
      <c r="I4" s="9">
        <v>411497.43</v>
      </c>
      <c r="J4" s="9">
        <v>360141.6</v>
      </c>
      <c r="K4" s="9">
        <f t="shared" si="0"/>
        <v>51355.830000000016</v>
      </c>
      <c r="L4" s="8" t="s">
        <v>13</v>
      </c>
    </row>
    <row r="5" spans="1:12" x14ac:dyDescent="0.25">
      <c r="A5" s="8">
        <v>1</v>
      </c>
      <c r="B5" s="2" t="s">
        <v>15</v>
      </c>
      <c r="C5" s="8" t="s">
        <v>205</v>
      </c>
      <c r="D5" s="8" t="s">
        <v>12</v>
      </c>
      <c r="E5" s="8" t="s">
        <v>40</v>
      </c>
      <c r="G5" s="9">
        <v>0</v>
      </c>
      <c r="H5" s="9">
        <v>0</v>
      </c>
      <c r="I5" s="9">
        <v>14691.67</v>
      </c>
      <c r="J5" s="9">
        <v>13293</v>
      </c>
      <c r="K5" s="9">
        <f t="shared" si="0"/>
        <v>1398.67</v>
      </c>
      <c r="L5" s="8" t="s">
        <v>13</v>
      </c>
    </row>
    <row r="6" spans="1:12" x14ac:dyDescent="0.25">
      <c r="A6" s="8">
        <v>1</v>
      </c>
      <c r="B6" s="2" t="s">
        <v>16</v>
      </c>
      <c r="C6" s="8" t="s">
        <v>205</v>
      </c>
      <c r="D6" s="8" t="s">
        <v>12</v>
      </c>
      <c r="E6" s="8" t="s">
        <v>40</v>
      </c>
      <c r="G6" s="9">
        <v>0</v>
      </c>
      <c r="H6" s="9">
        <v>0</v>
      </c>
      <c r="I6" s="9">
        <v>13591.66</v>
      </c>
      <c r="J6" s="9">
        <v>12193</v>
      </c>
      <c r="K6" s="9">
        <f t="shared" si="0"/>
        <v>1398.6599999999999</v>
      </c>
      <c r="L6" s="8" t="s">
        <v>13</v>
      </c>
    </row>
    <row r="7" spans="1:12" x14ac:dyDescent="0.25">
      <c r="A7" s="8">
        <v>1</v>
      </c>
      <c r="B7" s="2" t="s">
        <v>17</v>
      </c>
      <c r="C7" s="8" t="s">
        <v>213</v>
      </c>
      <c r="D7" s="8" t="s">
        <v>12</v>
      </c>
      <c r="E7" s="8" t="s">
        <v>217</v>
      </c>
      <c r="G7" s="9">
        <v>516009.91</v>
      </c>
      <c r="H7" s="9">
        <v>723792.54</v>
      </c>
      <c r="I7" s="9">
        <v>1085915.3799999999</v>
      </c>
      <c r="J7" s="9">
        <v>1074952.29</v>
      </c>
      <c r="K7" s="9">
        <f t="shared" si="0"/>
        <v>10963.089999999851</v>
      </c>
      <c r="L7" s="8" t="s">
        <v>13</v>
      </c>
    </row>
    <row r="8" spans="1:12" x14ac:dyDescent="0.25">
      <c r="A8" s="8">
        <v>1</v>
      </c>
      <c r="B8" s="2" t="s">
        <v>18</v>
      </c>
      <c r="C8" s="8" t="s">
        <v>214</v>
      </c>
      <c r="D8" s="8" t="s">
        <v>13</v>
      </c>
      <c r="E8" s="8" t="s">
        <v>218</v>
      </c>
      <c r="G8" s="9">
        <v>22855.69</v>
      </c>
      <c r="H8" s="9">
        <v>5675.14</v>
      </c>
      <c r="I8" s="9">
        <v>63713.26</v>
      </c>
      <c r="J8" s="9">
        <v>23435.72</v>
      </c>
      <c r="K8" s="9">
        <f t="shared" si="0"/>
        <v>40277.54</v>
      </c>
      <c r="L8" s="8" t="s">
        <v>13</v>
      </c>
    </row>
    <row r="9" spans="1:12" x14ac:dyDescent="0.25">
      <c r="A9" s="8">
        <v>2</v>
      </c>
      <c r="B9" s="2" t="s">
        <v>20</v>
      </c>
      <c r="C9" s="8" t="s">
        <v>205</v>
      </c>
      <c r="D9" s="8" t="s">
        <v>12</v>
      </c>
      <c r="E9" s="8" t="s">
        <v>40</v>
      </c>
      <c r="G9" s="9">
        <v>9700</v>
      </c>
      <c r="H9" s="9">
        <v>58000</v>
      </c>
      <c r="I9" s="9">
        <v>109100.41</v>
      </c>
      <c r="J9" s="9">
        <v>100075.25</v>
      </c>
      <c r="K9" s="9">
        <f t="shared" si="0"/>
        <v>9025.1600000000035</v>
      </c>
      <c r="L9" s="8" t="s">
        <v>13</v>
      </c>
    </row>
    <row r="10" spans="1:12" x14ac:dyDescent="0.25">
      <c r="A10" s="8">
        <v>2</v>
      </c>
      <c r="B10" s="2" t="s">
        <v>22</v>
      </c>
      <c r="C10" s="8" t="s">
        <v>205</v>
      </c>
      <c r="D10" s="8" t="s">
        <v>13</v>
      </c>
      <c r="E10" s="8" t="s">
        <v>216</v>
      </c>
      <c r="G10" s="9">
        <v>27921.919999999998</v>
      </c>
      <c r="H10" s="9">
        <v>42451.42</v>
      </c>
      <c r="I10" s="9">
        <v>48945.67</v>
      </c>
      <c r="J10" s="9">
        <v>46107.42</v>
      </c>
      <c r="K10" s="9">
        <f t="shared" si="0"/>
        <v>2838.25</v>
      </c>
      <c r="L10" s="8" t="s">
        <v>13</v>
      </c>
    </row>
    <row r="11" spans="1:12" x14ac:dyDescent="0.25">
      <c r="A11" s="8">
        <v>2</v>
      </c>
      <c r="B11" s="2" t="s">
        <v>19</v>
      </c>
      <c r="C11" s="8" t="s">
        <v>205</v>
      </c>
      <c r="D11" s="8" t="s">
        <v>12</v>
      </c>
      <c r="E11" s="8" t="s">
        <v>40</v>
      </c>
      <c r="G11" s="9">
        <v>7700</v>
      </c>
      <c r="H11" s="9">
        <v>69132.42</v>
      </c>
      <c r="I11" s="9">
        <v>127078.28</v>
      </c>
      <c r="J11" s="9">
        <v>111604.93</v>
      </c>
      <c r="K11" s="9">
        <f t="shared" si="0"/>
        <v>15473.350000000006</v>
      </c>
      <c r="L11" s="8" t="s">
        <v>13</v>
      </c>
    </row>
    <row r="12" spans="1:12" x14ac:dyDescent="0.25">
      <c r="A12" s="8">
        <v>2</v>
      </c>
      <c r="B12" s="2" t="s">
        <v>21</v>
      </c>
      <c r="C12" s="8" t="s">
        <v>205</v>
      </c>
      <c r="D12" s="8" t="s">
        <v>13</v>
      </c>
      <c r="E12" s="8" t="s">
        <v>216</v>
      </c>
      <c r="G12" s="9">
        <v>34001.42</v>
      </c>
      <c r="H12" s="9">
        <v>42451.42</v>
      </c>
      <c r="I12" s="9">
        <v>51910.17</v>
      </c>
      <c r="J12" s="9">
        <v>46103.42</v>
      </c>
      <c r="K12" s="9">
        <f t="shared" si="0"/>
        <v>5806.75</v>
      </c>
      <c r="L12" s="8" t="s">
        <v>13</v>
      </c>
    </row>
    <row r="13" spans="1:12" x14ac:dyDescent="0.25">
      <c r="A13" s="8">
        <v>2</v>
      </c>
      <c r="B13" s="2" t="s">
        <v>24</v>
      </c>
      <c r="C13" s="8" t="s">
        <v>214</v>
      </c>
      <c r="D13" s="8" t="s">
        <v>13</v>
      </c>
      <c r="E13" s="8" t="s">
        <v>218</v>
      </c>
      <c r="G13" s="9">
        <v>14954</v>
      </c>
      <c r="H13" s="9">
        <v>34614.92</v>
      </c>
      <c r="I13" s="9">
        <v>49942.47</v>
      </c>
      <c r="J13" s="9">
        <v>42105.42</v>
      </c>
      <c r="K13" s="9">
        <f t="shared" si="0"/>
        <v>7837.0500000000029</v>
      </c>
      <c r="L13" s="8" t="s">
        <v>13</v>
      </c>
    </row>
    <row r="14" spans="1:12" x14ac:dyDescent="0.25">
      <c r="A14" s="8">
        <v>2</v>
      </c>
      <c r="B14" s="2" t="s">
        <v>23</v>
      </c>
      <c r="C14" s="8" t="s">
        <v>214</v>
      </c>
      <c r="D14" s="8" t="s">
        <v>12</v>
      </c>
      <c r="E14" s="8" t="s">
        <v>219</v>
      </c>
      <c r="G14" s="9">
        <v>153191.18</v>
      </c>
      <c r="H14" s="9">
        <v>185462.13</v>
      </c>
      <c r="I14" s="9">
        <v>376663.15</v>
      </c>
      <c r="J14" s="9">
        <v>372701.77</v>
      </c>
      <c r="K14" s="9">
        <f t="shared" si="0"/>
        <v>3961.3800000000047</v>
      </c>
      <c r="L14" s="8" t="s">
        <v>13</v>
      </c>
    </row>
    <row r="15" spans="1:12" x14ac:dyDescent="0.25">
      <c r="A15" s="8">
        <v>3</v>
      </c>
      <c r="B15" s="2" t="s">
        <v>25</v>
      </c>
      <c r="C15" s="8" t="s">
        <v>205</v>
      </c>
      <c r="D15" s="8" t="s">
        <v>12</v>
      </c>
      <c r="E15" s="8" t="s">
        <v>40</v>
      </c>
      <c r="G15" s="9">
        <v>115440</v>
      </c>
      <c r="H15" s="9">
        <v>336451.76</v>
      </c>
      <c r="I15" s="9">
        <v>405964.01</v>
      </c>
      <c r="J15" s="9">
        <v>388320.07</v>
      </c>
      <c r="K15" s="9">
        <f t="shared" si="0"/>
        <v>17643.940000000002</v>
      </c>
      <c r="L15" s="8" t="s">
        <v>13</v>
      </c>
    </row>
    <row r="16" spans="1:12" x14ac:dyDescent="0.25">
      <c r="A16" s="8">
        <v>3</v>
      </c>
      <c r="B16" s="2" t="s">
        <v>27</v>
      </c>
      <c r="C16" s="8" t="s">
        <v>205</v>
      </c>
      <c r="D16" s="8" t="s">
        <v>13</v>
      </c>
      <c r="E16" s="8" t="s">
        <v>216</v>
      </c>
      <c r="G16" s="9"/>
      <c r="H16" s="9"/>
      <c r="I16" s="9">
        <v>1365</v>
      </c>
      <c r="J16" s="9">
        <v>1101.5999999999999</v>
      </c>
      <c r="K16" s="9">
        <f t="shared" si="0"/>
        <v>263.40000000000009</v>
      </c>
    </row>
    <row r="17" spans="1:12" x14ac:dyDescent="0.25">
      <c r="A17" s="8">
        <v>3</v>
      </c>
      <c r="B17" s="2" t="s">
        <v>177</v>
      </c>
      <c r="C17" s="8" t="s">
        <v>205</v>
      </c>
      <c r="D17" s="8" t="s">
        <v>13</v>
      </c>
      <c r="E17" s="8" t="s">
        <v>216</v>
      </c>
      <c r="G17" s="9"/>
      <c r="H17" s="9"/>
      <c r="I17" s="9"/>
      <c r="J17" s="9"/>
      <c r="K17" s="9"/>
    </row>
    <row r="18" spans="1:12" x14ac:dyDescent="0.25">
      <c r="A18" s="8">
        <v>3</v>
      </c>
      <c r="B18" s="2" t="s">
        <v>26</v>
      </c>
      <c r="C18" s="8" t="s">
        <v>205</v>
      </c>
      <c r="D18" s="8" t="s">
        <v>12</v>
      </c>
      <c r="E18" s="8" t="s">
        <v>40</v>
      </c>
      <c r="G18" s="9">
        <v>15200</v>
      </c>
      <c r="H18" s="9">
        <v>73827.37</v>
      </c>
      <c r="I18" s="9">
        <v>183791</v>
      </c>
      <c r="J18" s="9">
        <v>181291</v>
      </c>
      <c r="K18" s="9">
        <f>I18-J18</f>
        <v>2500</v>
      </c>
      <c r="L18" s="8" t="s">
        <v>13</v>
      </c>
    </row>
    <row r="19" spans="1:12" x14ac:dyDescent="0.25">
      <c r="A19" s="8">
        <v>3</v>
      </c>
      <c r="B19" s="2" t="s">
        <v>28</v>
      </c>
      <c r="C19" s="8" t="s">
        <v>214</v>
      </c>
      <c r="D19" s="8" t="s">
        <v>12</v>
      </c>
      <c r="E19" s="8" t="s">
        <v>219</v>
      </c>
      <c r="G19" s="9">
        <v>405105.11</v>
      </c>
      <c r="H19" s="9">
        <v>178409.92</v>
      </c>
      <c r="I19" s="9">
        <v>405105.11</v>
      </c>
      <c r="J19" s="9">
        <v>178409.92</v>
      </c>
      <c r="K19" s="9">
        <f>I19-J19</f>
        <v>226695.18999999997</v>
      </c>
      <c r="L19" s="8" t="s">
        <v>13</v>
      </c>
    </row>
    <row r="20" spans="1:12" x14ac:dyDescent="0.25">
      <c r="A20" s="8">
        <v>4</v>
      </c>
      <c r="B20" s="2" t="s">
        <v>29</v>
      </c>
      <c r="C20" s="8" t="s">
        <v>205</v>
      </c>
      <c r="D20" s="8" t="s">
        <v>12</v>
      </c>
      <c r="E20" s="8" t="s">
        <v>40</v>
      </c>
      <c r="G20" s="9">
        <v>26400</v>
      </c>
      <c r="H20" s="9">
        <v>38215.89</v>
      </c>
      <c r="I20" s="9">
        <v>173352.55</v>
      </c>
      <c r="J20" s="9">
        <v>80148.479999999996</v>
      </c>
      <c r="K20" s="9">
        <f>I20-J20</f>
        <v>93204.069999999992</v>
      </c>
      <c r="L20" s="8" t="s">
        <v>13</v>
      </c>
    </row>
    <row r="21" spans="1:12" x14ac:dyDescent="0.25">
      <c r="A21" s="8">
        <v>4</v>
      </c>
      <c r="B21" s="2" t="s">
        <v>30</v>
      </c>
      <c r="C21" s="8" t="s">
        <v>205</v>
      </c>
      <c r="D21" s="8" t="s">
        <v>12</v>
      </c>
      <c r="E21" s="8" t="s">
        <v>40</v>
      </c>
      <c r="G21" s="9">
        <v>35850</v>
      </c>
      <c r="H21" s="9">
        <v>37044.620000000003</v>
      </c>
      <c r="I21" s="9">
        <v>90917.79</v>
      </c>
      <c r="J21" s="9">
        <v>64120.73</v>
      </c>
      <c r="K21" s="9">
        <f>I21-J21</f>
        <v>26797.05999999999</v>
      </c>
      <c r="L21" s="8" t="s">
        <v>13</v>
      </c>
    </row>
    <row r="22" spans="1:12" x14ac:dyDescent="0.25">
      <c r="A22" s="8">
        <v>4</v>
      </c>
      <c r="B22" s="2" t="s">
        <v>31</v>
      </c>
      <c r="C22" s="8" t="s">
        <v>214</v>
      </c>
      <c r="D22" s="8" t="s">
        <v>13</v>
      </c>
      <c r="E22" s="8" t="s">
        <v>218</v>
      </c>
      <c r="G22" s="9">
        <v>7933</v>
      </c>
      <c r="H22" s="9">
        <v>11842.18</v>
      </c>
      <c r="I22" s="9">
        <v>24571.9</v>
      </c>
      <c r="J22" s="9">
        <v>19787.419999999998</v>
      </c>
      <c r="K22" s="9">
        <f>I22-J22</f>
        <v>4784.4800000000032</v>
      </c>
      <c r="L22" s="8" t="s">
        <v>13</v>
      </c>
    </row>
    <row r="23" spans="1:12" x14ac:dyDescent="0.25">
      <c r="A23" s="8">
        <v>5</v>
      </c>
      <c r="B23" s="2" t="s">
        <v>149</v>
      </c>
      <c r="C23" s="8" t="s">
        <v>205</v>
      </c>
      <c r="D23" s="8" t="s">
        <v>13</v>
      </c>
      <c r="E23" s="8" t="s">
        <v>216</v>
      </c>
      <c r="G23" s="9"/>
      <c r="H23" s="9"/>
      <c r="I23" s="9"/>
      <c r="J23" s="9"/>
      <c r="K23" s="9"/>
      <c r="L23" s="8" t="s">
        <v>150</v>
      </c>
    </row>
    <row r="24" spans="1:12" x14ac:dyDescent="0.25">
      <c r="A24" s="8">
        <v>5</v>
      </c>
      <c r="B24" s="2" t="s">
        <v>178</v>
      </c>
      <c r="C24" s="8" t="s">
        <v>205</v>
      </c>
      <c r="D24" s="8" t="s">
        <v>13</v>
      </c>
      <c r="E24" s="8" t="s">
        <v>216</v>
      </c>
      <c r="G24" s="9"/>
      <c r="H24" s="9"/>
      <c r="I24" s="9"/>
      <c r="J24" s="9"/>
      <c r="K24" s="9"/>
    </row>
    <row r="25" spans="1:12" x14ac:dyDescent="0.25">
      <c r="A25" s="8">
        <v>5</v>
      </c>
      <c r="B25" s="2" t="s">
        <v>33</v>
      </c>
      <c r="C25" s="8" t="s">
        <v>205</v>
      </c>
      <c r="D25" s="8" t="s">
        <v>12</v>
      </c>
      <c r="E25" s="8" t="s">
        <v>216</v>
      </c>
      <c r="G25" s="9">
        <v>12100</v>
      </c>
      <c r="H25" s="9">
        <v>10112.879999999999</v>
      </c>
      <c r="I25" s="9">
        <v>54080.85</v>
      </c>
      <c r="J25" s="9">
        <v>21029.46</v>
      </c>
      <c r="K25" s="9">
        <f>I25-J25</f>
        <v>33051.39</v>
      </c>
      <c r="L25" s="8" t="s">
        <v>13</v>
      </c>
    </row>
    <row r="26" spans="1:12" x14ac:dyDescent="0.25">
      <c r="A26" s="8">
        <v>5</v>
      </c>
      <c r="B26" s="2" t="s">
        <v>32</v>
      </c>
      <c r="C26" s="8" t="s">
        <v>205</v>
      </c>
      <c r="D26" s="8" t="s">
        <v>12</v>
      </c>
      <c r="E26" s="8" t="s">
        <v>40</v>
      </c>
      <c r="G26" s="9">
        <v>18700</v>
      </c>
      <c r="H26" s="9">
        <v>10362.49</v>
      </c>
      <c r="I26" s="9">
        <v>84926.47</v>
      </c>
      <c r="J26" s="9">
        <v>19565.580000000002</v>
      </c>
      <c r="K26" s="9">
        <f>I26-J26</f>
        <v>65360.89</v>
      </c>
      <c r="L26" s="8" t="s">
        <v>13</v>
      </c>
    </row>
    <row r="27" spans="1:12" x14ac:dyDescent="0.25">
      <c r="A27" s="8">
        <v>6</v>
      </c>
      <c r="B27" s="2" t="s">
        <v>34</v>
      </c>
      <c r="C27" s="8" t="s">
        <v>205</v>
      </c>
      <c r="D27" s="8" t="s">
        <v>12</v>
      </c>
      <c r="E27" s="8" t="s">
        <v>40</v>
      </c>
      <c r="G27" s="9">
        <v>40349</v>
      </c>
      <c r="H27" s="9">
        <v>63693.120000000003</v>
      </c>
      <c r="I27" s="9">
        <v>343381.78</v>
      </c>
      <c r="J27" s="9">
        <v>173466.41</v>
      </c>
      <c r="K27" s="9">
        <f>I27-J27</f>
        <v>169915.37000000002</v>
      </c>
      <c r="L27" s="8" t="s">
        <v>13</v>
      </c>
    </row>
    <row r="28" spans="1:12" x14ac:dyDescent="0.25">
      <c r="A28" s="8">
        <v>6</v>
      </c>
      <c r="B28" s="2" t="s">
        <v>35</v>
      </c>
      <c r="C28" s="8" t="s">
        <v>205</v>
      </c>
      <c r="D28" s="8" t="s">
        <v>12</v>
      </c>
      <c r="E28" s="8" t="s">
        <v>40</v>
      </c>
      <c r="G28" s="9">
        <v>16150</v>
      </c>
      <c r="H28" s="9">
        <v>1611.29</v>
      </c>
      <c r="I28" s="9">
        <v>99314.27</v>
      </c>
      <c r="J28" s="9">
        <v>40869.300000000003</v>
      </c>
      <c r="K28" s="9">
        <f>I28-J28</f>
        <v>58444.97</v>
      </c>
      <c r="L28" s="8" t="s">
        <v>13</v>
      </c>
    </row>
    <row r="29" spans="1:12" x14ac:dyDescent="0.25">
      <c r="A29" s="8">
        <v>6</v>
      </c>
      <c r="B29" s="2" t="s">
        <v>179</v>
      </c>
      <c r="C29" s="8" t="s">
        <v>205</v>
      </c>
      <c r="D29" s="8" t="s">
        <v>13</v>
      </c>
      <c r="E29" s="8" t="s">
        <v>216</v>
      </c>
      <c r="G29" s="9"/>
      <c r="H29" s="9"/>
      <c r="I29" s="9"/>
      <c r="J29" s="9"/>
      <c r="K29" s="9"/>
    </row>
    <row r="30" spans="1:12" x14ac:dyDescent="0.25">
      <c r="A30" s="8">
        <v>6</v>
      </c>
      <c r="B30" s="2" t="s">
        <v>180</v>
      </c>
      <c r="C30" s="8" t="s">
        <v>205</v>
      </c>
      <c r="D30" s="8" t="s">
        <v>13</v>
      </c>
      <c r="E30" s="8" t="s">
        <v>216</v>
      </c>
      <c r="G30" s="9"/>
      <c r="H30" s="9"/>
      <c r="I30" s="9"/>
      <c r="J30" s="9"/>
      <c r="K30" s="9"/>
    </row>
    <row r="31" spans="1:12" x14ac:dyDescent="0.25">
      <c r="A31" s="8">
        <v>7</v>
      </c>
      <c r="B31" s="2" t="s">
        <v>36</v>
      </c>
      <c r="C31" s="8" t="s">
        <v>205</v>
      </c>
      <c r="D31" s="8" t="s">
        <v>12</v>
      </c>
      <c r="E31" s="8" t="s">
        <v>40</v>
      </c>
      <c r="G31" s="9">
        <v>32400</v>
      </c>
      <c r="H31" s="9">
        <v>9417.69</v>
      </c>
      <c r="I31" s="9">
        <v>79833.47</v>
      </c>
      <c r="J31" s="9">
        <v>31426.46</v>
      </c>
      <c r="K31" s="9">
        <f t="shared" ref="K31:K40" si="1">I31-J31</f>
        <v>48407.01</v>
      </c>
      <c r="L31" s="8" t="s">
        <v>13</v>
      </c>
    </row>
    <row r="32" spans="1:12" x14ac:dyDescent="0.25">
      <c r="A32" s="8">
        <v>7</v>
      </c>
      <c r="B32" s="2" t="s">
        <v>39</v>
      </c>
      <c r="C32" s="8" t="s">
        <v>205</v>
      </c>
      <c r="D32" s="8" t="s">
        <v>40</v>
      </c>
      <c r="E32" s="8" t="s">
        <v>216</v>
      </c>
      <c r="G32" s="9">
        <v>4525</v>
      </c>
      <c r="H32" s="9">
        <v>1814.15</v>
      </c>
      <c r="I32" s="9">
        <v>7975</v>
      </c>
      <c r="J32" s="9">
        <v>2041.54</v>
      </c>
      <c r="K32" s="9">
        <f t="shared" si="1"/>
        <v>5933.46</v>
      </c>
      <c r="L32" s="8" t="s">
        <v>13</v>
      </c>
    </row>
    <row r="33" spans="1:12" x14ac:dyDescent="0.25">
      <c r="A33" s="8">
        <v>7</v>
      </c>
      <c r="B33" s="2" t="s">
        <v>38</v>
      </c>
      <c r="C33" s="8" t="s">
        <v>205</v>
      </c>
      <c r="D33" s="8" t="s">
        <v>13</v>
      </c>
      <c r="E33" s="8" t="s">
        <v>216</v>
      </c>
      <c r="G33" s="9">
        <v>16627.32</v>
      </c>
      <c r="H33" s="9">
        <v>1287.24</v>
      </c>
      <c r="I33" s="9">
        <v>25010.42</v>
      </c>
      <c r="J33" s="9">
        <v>6770.51</v>
      </c>
      <c r="K33" s="9">
        <f t="shared" si="1"/>
        <v>18239.909999999996</v>
      </c>
      <c r="L33" s="8" t="s">
        <v>13</v>
      </c>
    </row>
    <row r="34" spans="1:12" x14ac:dyDescent="0.25">
      <c r="A34" s="8">
        <v>7</v>
      </c>
      <c r="B34" s="2" t="s">
        <v>37</v>
      </c>
      <c r="C34" s="8" t="s">
        <v>205</v>
      </c>
      <c r="D34" s="8" t="s">
        <v>12</v>
      </c>
      <c r="E34" s="8" t="s">
        <v>40</v>
      </c>
      <c r="G34" s="9">
        <v>27250.63</v>
      </c>
      <c r="H34" s="9">
        <v>36764.769999999997</v>
      </c>
      <c r="I34" s="9">
        <v>104724.47</v>
      </c>
      <c r="J34" s="9">
        <v>78017.78</v>
      </c>
      <c r="K34" s="9">
        <f t="shared" si="1"/>
        <v>26706.690000000002</v>
      </c>
      <c r="L34" s="8" t="s">
        <v>13</v>
      </c>
    </row>
    <row r="35" spans="1:12" x14ac:dyDescent="0.25">
      <c r="A35" s="8">
        <v>8</v>
      </c>
      <c r="B35" s="2" t="s">
        <v>45</v>
      </c>
      <c r="C35" s="8" t="s">
        <v>205</v>
      </c>
      <c r="D35" s="8" t="s">
        <v>40</v>
      </c>
      <c r="E35" s="8" t="s">
        <v>216</v>
      </c>
      <c r="G35" s="9"/>
      <c r="H35" s="9"/>
      <c r="I35" s="9">
        <v>500</v>
      </c>
      <c r="J35" s="9">
        <v>0</v>
      </c>
      <c r="K35" s="9">
        <f t="shared" si="1"/>
        <v>500</v>
      </c>
    </row>
    <row r="36" spans="1:12" x14ac:dyDescent="0.25">
      <c r="A36" s="8">
        <v>8</v>
      </c>
      <c r="B36" s="2" t="s">
        <v>44</v>
      </c>
      <c r="C36" s="8" t="s">
        <v>205</v>
      </c>
      <c r="D36" s="8" t="s">
        <v>12</v>
      </c>
      <c r="E36" s="8" t="s">
        <v>216</v>
      </c>
      <c r="G36" s="9">
        <v>30335</v>
      </c>
      <c r="H36" s="9">
        <v>28285</v>
      </c>
      <c r="I36" s="9">
        <v>133962.85999999999</v>
      </c>
      <c r="J36" s="9">
        <v>128031.88</v>
      </c>
      <c r="K36" s="9">
        <f t="shared" si="1"/>
        <v>5930.9799999999814</v>
      </c>
      <c r="L36" s="8" t="s">
        <v>13</v>
      </c>
    </row>
    <row r="37" spans="1:12" x14ac:dyDescent="0.25">
      <c r="A37" s="8">
        <v>8</v>
      </c>
      <c r="B37" s="2" t="s">
        <v>41</v>
      </c>
      <c r="C37" s="8" t="s">
        <v>205</v>
      </c>
      <c r="D37" s="8" t="s">
        <v>12</v>
      </c>
      <c r="E37" s="8" t="s">
        <v>216</v>
      </c>
      <c r="G37" s="9">
        <v>20875</v>
      </c>
      <c r="H37" s="9">
        <v>21831.41</v>
      </c>
      <c r="I37" s="9">
        <v>87864.25</v>
      </c>
      <c r="J37" s="9">
        <v>82393.66</v>
      </c>
      <c r="K37" s="9">
        <f t="shared" si="1"/>
        <v>5470.5899999999965</v>
      </c>
      <c r="L37" s="8" t="s">
        <v>13</v>
      </c>
    </row>
    <row r="38" spans="1:12" x14ac:dyDescent="0.25">
      <c r="A38" s="8">
        <v>8</v>
      </c>
      <c r="B38" s="2" t="s">
        <v>42</v>
      </c>
      <c r="C38" s="8" t="s">
        <v>205</v>
      </c>
      <c r="D38" s="8" t="s">
        <v>13</v>
      </c>
      <c r="E38" s="8" t="s">
        <v>40</v>
      </c>
      <c r="G38" s="9">
        <v>63198.57</v>
      </c>
      <c r="H38" s="9">
        <v>103248.57</v>
      </c>
      <c r="I38" s="9">
        <v>232731.2</v>
      </c>
      <c r="J38" s="9">
        <v>184501.42</v>
      </c>
      <c r="K38" s="9">
        <f t="shared" si="1"/>
        <v>48229.78</v>
      </c>
      <c r="L38" s="8" t="s">
        <v>13</v>
      </c>
    </row>
    <row r="39" spans="1:12" x14ac:dyDescent="0.25">
      <c r="A39" s="8">
        <v>8</v>
      </c>
      <c r="B39" s="2" t="s">
        <v>43</v>
      </c>
      <c r="C39" s="8" t="s">
        <v>205</v>
      </c>
      <c r="D39" s="8" t="s">
        <v>13</v>
      </c>
      <c r="E39" s="8" t="s">
        <v>216</v>
      </c>
      <c r="G39" s="9">
        <v>46898.39</v>
      </c>
      <c r="H39" s="9">
        <v>83248.39</v>
      </c>
      <c r="I39" s="9">
        <v>160140.42000000001</v>
      </c>
      <c r="J39" s="9">
        <v>152488.24</v>
      </c>
      <c r="K39" s="9">
        <f t="shared" si="1"/>
        <v>7652.1800000000221</v>
      </c>
      <c r="L39" s="8" t="s">
        <v>13</v>
      </c>
    </row>
    <row r="40" spans="1:12" x14ac:dyDescent="0.25">
      <c r="A40" s="8">
        <v>8</v>
      </c>
      <c r="B40" s="2" t="s">
        <v>46</v>
      </c>
      <c r="C40" s="8" t="s">
        <v>214</v>
      </c>
      <c r="D40" s="8" t="s">
        <v>12</v>
      </c>
      <c r="E40" s="8" t="s">
        <v>218</v>
      </c>
      <c r="G40" s="9">
        <v>247152.94</v>
      </c>
      <c r="H40" s="9">
        <v>350510.77</v>
      </c>
      <c r="I40" s="9">
        <v>583468.81999999995</v>
      </c>
      <c r="J40" s="9">
        <v>575536.85</v>
      </c>
      <c r="K40" s="9">
        <f t="shared" si="1"/>
        <v>7931.9699999999721</v>
      </c>
      <c r="L40" s="8" t="s">
        <v>13</v>
      </c>
    </row>
    <row r="41" spans="1:12" x14ac:dyDescent="0.25">
      <c r="A41" s="8">
        <v>9</v>
      </c>
      <c r="B41" s="2" t="s">
        <v>151</v>
      </c>
      <c r="C41" s="8" t="s">
        <v>205</v>
      </c>
      <c r="D41" s="8" t="s">
        <v>12</v>
      </c>
      <c r="E41" s="8" t="s">
        <v>216</v>
      </c>
      <c r="G41" s="9"/>
      <c r="H41" s="9"/>
      <c r="I41" s="9"/>
      <c r="J41" s="9"/>
      <c r="K41" s="9"/>
      <c r="L41" s="8" t="s">
        <v>150</v>
      </c>
    </row>
    <row r="42" spans="1:12" x14ac:dyDescent="0.25">
      <c r="A42" s="8">
        <v>9</v>
      </c>
      <c r="B42" s="2" t="s">
        <v>181</v>
      </c>
      <c r="C42" s="8" t="s">
        <v>205</v>
      </c>
      <c r="D42" s="8" t="s">
        <v>40</v>
      </c>
      <c r="E42" s="8" t="s">
        <v>216</v>
      </c>
      <c r="G42" s="9"/>
      <c r="H42" s="9"/>
      <c r="I42" s="9"/>
      <c r="J42" s="9"/>
      <c r="K42" s="9"/>
    </row>
    <row r="43" spans="1:12" x14ac:dyDescent="0.25">
      <c r="A43" s="8">
        <v>9</v>
      </c>
      <c r="B43" s="2" t="s">
        <v>152</v>
      </c>
      <c r="C43" s="8" t="s">
        <v>205</v>
      </c>
      <c r="D43" s="8" t="s">
        <v>12</v>
      </c>
      <c r="E43" s="8" t="s">
        <v>216</v>
      </c>
      <c r="G43" s="9"/>
      <c r="H43" s="9"/>
      <c r="I43" s="9"/>
      <c r="J43" s="9"/>
      <c r="K43" s="9"/>
      <c r="L43" s="8" t="s">
        <v>150</v>
      </c>
    </row>
    <row r="44" spans="1:12" x14ac:dyDescent="0.25">
      <c r="A44" s="8">
        <v>9</v>
      </c>
      <c r="B44" s="2" t="s">
        <v>47</v>
      </c>
      <c r="C44" s="8" t="s">
        <v>214</v>
      </c>
      <c r="D44" s="8" t="s">
        <v>13</v>
      </c>
      <c r="E44" s="8" t="s">
        <v>219</v>
      </c>
      <c r="G44" s="9">
        <v>6851.56</v>
      </c>
      <c r="H44" s="9">
        <v>526.55999999999995</v>
      </c>
      <c r="I44" s="9">
        <v>54661.56</v>
      </c>
      <c r="J44" s="9">
        <v>13858.29</v>
      </c>
      <c r="K44" s="9">
        <f>I44-J44</f>
        <v>40803.269999999997</v>
      </c>
      <c r="L44" s="8" t="s">
        <v>13</v>
      </c>
    </row>
    <row r="45" spans="1:12" x14ac:dyDescent="0.25">
      <c r="A45" s="8">
        <v>10</v>
      </c>
      <c r="B45" s="2" t="s">
        <v>153</v>
      </c>
      <c r="C45" s="8" t="s">
        <v>205</v>
      </c>
      <c r="D45" s="8" t="s">
        <v>40</v>
      </c>
      <c r="E45" s="8" t="s">
        <v>216</v>
      </c>
      <c r="G45" s="9"/>
      <c r="H45" s="9"/>
      <c r="I45" s="9"/>
      <c r="J45" s="9"/>
      <c r="K45" s="9"/>
      <c r="L45" s="8" t="s">
        <v>150</v>
      </c>
    </row>
    <row r="46" spans="1:12" x14ac:dyDescent="0.25">
      <c r="A46" s="8">
        <v>10</v>
      </c>
      <c r="B46" s="2" t="s">
        <v>50</v>
      </c>
      <c r="C46" s="8" t="s">
        <v>205</v>
      </c>
      <c r="D46" s="8" t="s">
        <v>13</v>
      </c>
      <c r="E46" s="8" t="s">
        <v>216</v>
      </c>
      <c r="G46" s="9">
        <v>3701</v>
      </c>
      <c r="H46" s="9">
        <v>0</v>
      </c>
      <c r="I46" s="9">
        <v>19351</v>
      </c>
      <c r="J46" s="9">
        <v>5637.03</v>
      </c>
      <c r="K46" s="9">
        <f t="shared" ref="K46:K60" si="2">I46-J46</f>
        <v>13713.970000000001</v>
      </c>
      <c r="L46" s="8" t="s">
        <v>13</v>
      </c>
    </row>
    <row r="47" spans="1:12" x14ac:dyDescent="0.25">
      <c r="A47" s="8">
        <v>10</v>
      </c>
      <c r="B47" s="2" t="s">
        <v>51</v>
      </c>
      <c r="C47" s="8" t="s">
        <v>205</v>
      </c>
      <c r="D47" s="8" t="s">
        <v>12</v>
      </c>
      <c r="E47" s="8" t="s">
        <v>216</v>
      </c>
      <c r="G47" s="9">
        <v>9648.0499999999993</v>
      </c>
      <c r="H47" s="9">
        <v>8998.77</v>
      </c>
      <c r="I47" s="9">
        <v>55023.15</v>
      </c>
      <c r="J47" s="9">
        <v>16430.509999999998</v>
      </c>
      <c r="K47" s="9">
        <f t="shared" si="2"/>
        <v>38592.639999999999</v>
      </c>
      <c r="L47" s="8" t="s">
        <v>13</v>
      </c>
    </row>
    <row r="48" spans="1:12" x14ac:dyDescent="0.25">
      <c r="A48" s="8">
        <v>10</v>
      </c>
      <c r="B48" s="2" t="s">
        <v>48</v>
      </c>
      <c r="C48" s="8" t="s">
        <v>205</v>
      </c>
      <c r="D48" s="8" t="s">
        <v>40</v>
      </c>
      <c r="E48" s="8" t="s">
        <v>216</v>
      </c>
      <c r="G48" s="9">
        <v>80</v>
      </c>
      <c r="H48" s="9">
        <v>0</v>
      </c>
      <c r="I48" s="9">
        <v>234</v>
      </c>
      <c r="J48" s="9">
        <v>0</v>
      </c>
      <c r="K48" s="9">
        <f t="shared" si="2"/>
        <v>234</v>
      </c>
      <c r="L48" s="8" t="s">
        <v>13</v>
      </c>
    </row>
    <row r="49" spans="1:12" x14ac:dyDescent="0.25">
      <c r="A49" s="8">
        <v>10</v>
      </c>
      <c r="B49" s="2" t="s">
        <v>49</v>
      </c>
      <c r="C49" s="8" t="s">
        <v>205</v>
      </c>
      <c r="D49" s="8" t="s">
        <v>13</v>
      </c>
      <c r="E49" s="8" t="s">
        <v>40</v>
      </c>
      <c r="G49" s="9">
        <v>9700</v>
      </c>
      <c r="H49" s="9">
        <v>0</v>
      </c>
      <c r="I49" s="9">
        <v>55364.88</v>
      </c>
      <c r="J49" s="9">
        <v>6501.09</v>
      </c>
      <c r="K49" s="9">
        <f t="shared" si="2"/>
        <v>48863.789999999994</v>
      </c>
      <c r="L49" s="8" t="s">
        <v>13</v>
      </c>
    </row>
    <row r="50" spans="1:12" x14ac:dyDescent="0.25">
      <c r="A50" s="8">
        <v>10</v>
      </c>
      <c r="B50" s="2" t="s">
        <v>52</v>
      </c>
      <c r="C50" s="8" t="s">
        <v>205</v>
      </c>
      <c r="D50" s="8" t="s">
        <v>12</v>
      </c>
      <c r="E50" s="8" t="s">
        <v>216</v>
      </c>
      <c r="G50" s="9">
        <v>2465</v>
      </c>
      <c r="H50" s="9">
        <v>2340.9699999999998</v>
      </c>
      <c r="I50" s="9">
        <v>17703.2</v>
      </c>
      <c r="J50" s="9">
        <v>4939.0200000000004</v>
      </c>
      <c r="K50" s="9">
        <f t="shared" si="2"/>
        <v>12764.18</v>
      </c>
      <c r="L50" s="8" t="s">
        <v>13</v>
      </c>
    </row>
    <row r="51" spans="1:12" x14ac:dyDescent="0.25">
      <c r="A51" s="8">
        <v>10</v>
      </c>
      <c r="B51" s="2" t="s">
        <v>53</v>
      </c>
      <c r="C51" s="8" t="s">
        <v>214</v>
      </c>
      <c r="D51" s="8" t="s">
        <v>13</v>
      </c>
      <c r="E51" s="8" t="s">
        <v>220</v>
      </c>
      <c r="G51" s="9">
        <v>16125</v>
      </c>
      <c r="H51" s="9">
        <v>12754.96</v>
      </c>
      <c r="I51" s="9">
        <v>28055.84</v>
      </c>
      <c r="J51" s="9">
        <v>14685.8</v>
      </c>
      <c r="K51" s="9">
        <f t="shared" si="2"/>
        <v>13370.04</v>
      </c>
      <c r="L51" s="8" t="s">
        <v>13</v>
      </c>
    </row>
    <row r="52" spans="1:12" x14ac:dyDescent="0.25">
      <c r="A52" s="8">
        <v>11</v>
      </c>
      <c r="B52" s="2" t="s">
        <v>56</v>
      </c>
      <c r="C52" s="8" t="s">
        <v>205</v>
      </c>
      <c r="D52" s="8" t="s">
        <v>13</v>
      </c>
      <c r="E52" s="8" t="s">
        <v>216</v>
      </c>
      <c r="G52" s="9">
        <v>6241.69</v>
      </c>
      <c r="H52" s="9">
        <v>7810.69</v>
      </c>
      <c r="I52" s="9">
        <v>23019.17</v>
      </c>
      <c r="J52" s="9">
        <v>20857.32</v>
      </c>
      <c r="K52" s="9">
        <f t="shared" si="2"/>
        <v>2161.8499999999985</v>
      </c>
      <c r="L52" s="8" t="s">
        <v>13</v>
      </c>
    </row>
    <row r="53" spans="1:12" x14ac:dyDescent="0.25">
      <c r="A53" s="8">
        <v>11</v>
      </c>
      <c r="B53" s="2" t="s">
        <v>55</v>
      </c>
      <c r="C53" s="8" t="s">
        <v>205</v>
      </c>
      <c r="D53" s="8" t="s">
        <v>12</v>
      </c>
      <c r="E53" s="8" t="s">
        <v>40</v>
      </c>
      <c r="G53" s="9">
        <v>39173</v>
      </c>
      <c r="H53" s="9">
        <v>100067.23</v>
      </c>
      <c r="I53" s="9">
        <v>222576.49</v>
      </c>
      <c r="J53" s="9">
        <v>212403.48</v>
      </c>
      <c r="K53" s="9">
        <f t="shared" si="2"/>
        <v>10173.00999999998</v>
      </c>
      <c r="L53" s="8" t="s">
        <v>13</v>
      </c>
    </row>
    <row r="54" spans="1:12" x14ac:dyDescent="0.25">
      <c r="A54" s="8">
        <v>11</v>
      </c>
      <c r="B54" s="2" t="s">
        <v>54</v>
      </c>
      <c r="C54" s="8" t="s">
        <v>205</v>
      </c>
      <c r="D54" s="8" t="s">
        <v>12</v>
      </c>
      <c r="E54" s="8" t="s">
        <v>40</v>
      </c>
      <c r="G54" s="9">
        <v>64893</v>
      </c>
      <c r="H54" s="9">
        <v>90005.94</v>
      </c>
      <c r="I54" s="9">
        <v>323840.48</v>
      </c>
      <c r="J54" s="9">
        <v>302421.03999999998</v>
      </c>
      <c r="K54" s="9">
        <f t="shared" si="2"/>
        <v>21419.440000000002</v>
      </c>
      <c r="L54" s="8" t="s">
        <v>13</v>
      </c>
    </row>
    <row r="55" spans="1:12" x14ac:dyDescent="0.25">
      <c r="A55" s="8">
        <v>11</v>
      </c>
      <c r="B55" s="2" t="s">
        <v>57</v>
      </c>
      <c r="C55" s="8" t="s">
        <v>205</v>
      </c>
      <c r="D55" s="8" t="s">
        <v>13</v>
      </c>
      <c r="E55" s="8" t="s">
        <v>216</v>
      </c>
      <c r="G55" s="9">
        <v>11219.19</v>
      </c>
      <c r="H55" s="9">
        <v>13339.57</v>
      </c>
      <c r="I55" s="9">
        <v>37922.81</v>
      </c>
      <c r="J55" s="9">
        <v>28350.65</v>
      </c>
      <c r="K55" s="9">
        <f t="shared" si="2"/>
        <v>9572.1599999999962</v>
      </c>
      <c r="L55" s="8" t="s">
        <v>13</v>
      </c>
    </row>
    <row r="56" spans="1:12" x14ac:dyDescent="0.25">
      <c r="A56" s="8">
        <v>11</v>
      </c>
      <c r="B56" s="2" t="s">
        <v>58</v>
      </c>
      <c r="C56" s="8" t="s">
        <v>214</v>
      </c>
      <c r="D56" s="8" t="s">
        <v>12</v>
      </c>
      <c r="E56" s="8" t="s">
        <v>219</v>
      </c>
      <c r="G56" s="9">
        <v>223263.39</v>
      </c>
      <c r="H56" s="9">
        <v>225978.65</v>
      </c>
      <c r="I56" s="9">
        <v>693887.83</v>
      </c>
      <c r="J56" s="9">
        <v>644184.68000000005</v>
      </c>
      <c r="K56" s="9">
        <f t="shared" si="2"/>
        <v>49703.149999999907</v>
      </c>
      <c r="L56" s="8" t="s">
        <v>13</v>
      </c>
    </row>
    <row r="57" spans="1:12" x14ac:dyDescent="0.25">
      <c r="A57" s="8">
        <v>12</v>
      </c>
      <c r="B57" s="2" t="s">
        <v>60</v>
      </c>
      <c r="C57" s="8" t="s">
        <v>205</v>
      </c>
      <c r="D57" s="8" t="s">
        <v>13</v>
      </c>
      <c r="E57" s="8" t="s">
        <v>40</v>
      </c>
      <c r="G57" s="9"/>
      <c r="H57" s="9"/>
      <c r="I57" s="9">
        <v>32075.01</v>
      </c>
      <c r="J57" s="9">
        <v>10984.5</v>
      </c>
      <c r="K57" s="9">
        <f t="shared" si="2"/>
        <v>21090.51</v>
      </c>
    </row>
    <row r="58" spans="1:12" x14ac:dyDescent="0.25">
      <c r="A58" s="8">
        <v>12</v>
      </c>
      <c r="B58" s="2" t="s">
        <v>59</v>
      </c>
      <c r="C58" s="8" t="s">
        <v>205</v>
      </c>
      <c r="D58" s="8" t="s">
        <v>13</v>
      </c>
      <c r="E58" s="8" t="s">
        <v>40</v>
      </c>
      <c r="G58" s="9">
        <v>35328.1</v>
      </c>
      <c r="H58" s="9">
        <v>64582.65</v>
      </c>
      <c r="I58" s="9">
        <v>306349.36</v>
      </c>
      <c r="J58" s="9">
        <v>71698.61</v>
      </c>
      <c r="K58" s="9">
        <f t="shared" si="2"/>
        <v>234650.75</v>
      </c>
      <c r="L58" s="8" t="s">
        <v>13</v>
      </c>
    </row>
    <row r="59" spans="1:12" x14ac:dyDescent="0.25">
      <c r="A59" s="8">
        <v>12</v>
      </c>
      <c r="B59" s="2" t="s">
        <v>62</v>
      </c>
      <c r="C59" s="8" t="s">
        <v>205</v>
      </c>
      <c r="D59" s="8" t="s">
        <v>12</v>
      </c>
      <c r="E59" s="8" t="s">
        <v>216</v>
      </c>
      <c r="G59" s="9"/>
      <c r="H59" s="9"/>
      <c r="I59" s="9">
        <v>8986.25</v>
      </c>
      <c r="J59" s="9">
        <v>3528.41</v>
      </c>
      <c r="K59" s="9">
        <f t="shared" si="2"/>
        <v>5457.84</v>
      </c>
    </row>
    <row r="60" spans="1:12" x14ac:dyDescent="0.25">
      <c r="A60" s="8">
        <v>12</v>
      </c>
      <c r="B60" s="2" t="s">
        <v>61</v>
      </c>
      <c r="C60" s="8" t="s">
        <v>205</v>
      </c>
      <c r="D60" s="8" t="s">
        <v>12</v>
      </c>
      <c r="E60" s="8" t="s">
        <v>216</v>
      </c>
      <c r="G60" s="9">
        <v>5575</v>
      </c>
      <c r="H60" s="9">
        <v>10190.629999999999</v>
      </c>
      <c r="I60" s="9">
        <v>42744.17</v>
      </c>
      <c r="J60" s="9">
        <v>22168.51</v>
      </c>
      <c r="K60" s="9">
        <f t="shared" si="2"/>
        <v>20575.66</v>
      </c>
      <c r="L60" s="8" t="s">
        <v>13</v>
      </c>
    </row>
    <row r="61" spans="1:12" x14ac:dyDescent="0.25">
      <c r="A61" s="8">
        <v>12</v>
      </c>
      <c r="B61" s="2" t="s">
        <v>154</v>
      </c>
      <c r="C61" s="8" t="s">
        <v>214</v>
      </c>
      <c r="D61" s="8" t="s">
        <v>12</v>
      </c>
      <c r="E61" s="8" t="s">
        <v>218</v>
      </c>
      <c r="G61" s="9"/>
      <c r="H61" s="9"/>
      <c r="I61" s="9"/>
      <c r="J61" s="9"/>
      <c r="K61" s="9"/>
      <c r="L61" s="8" t="s">
        <v>155</v>
      </c>
    </row>
    <row r="62" spans="1:12" x14ac:dyDescent="0.25">
      <c r="A62" s="8">
        <v>13</v>
      </c>
      <c r="B62" s="2" t="s">
        <v>63</v>
      </c>
      <c r="C62" s="8" t="s">
        <v>205</v>
      </c>
      <c r="D62" s="8" t="s">
        <v>13</v>
      </c>
      <c r="E62" s="8" t="s">
        <v>40</v>
      </c>
      <c r="G62" s="9">
        <v>13159.29</v>
      </c>
      <c r="H62" s="9">
        <v>15202.44</v>
      </c>
      <c r="I62" s="9">
        <v>45921.45</v>
      </c>
      <c r="J62" s="9">
        <v>31819.49</v>
      </c>
      <c r="K62" s="9">
        <f>I62-J62</f>
        <v>14101.959999999995</v>
      </c>
      <c r="L62" s="8" t="s">
        <v>13</v>
      </c>
    </row>
    <row r="63" spans="1:12" x14ac:dyDescent="0.25">
      <c r="A63" s="8">
        <v>13</v>
      </c>
      <c r="B63" s="2" t="s">
        <v>64</v>
      </c>
      <c r="C63" s="8" t="s">
        <v>205</v>
      </c>
      <c r="D63" s="8" t="s">
        <v>13</v>
      </c>
      <c r="E63" s="8" t="s">
        <v>216</v>
      </c>
      <c r="G63" s="9">
        <v>8384.2800000000007</v>
      </c>
      <c r="H63" s="9">
        <v>15137.74</v>
      </c>
      <c r="I63" s="9">
        <v>87515.39</v>
      </c>
      <c r="J63" s="9">
        <v>25527.35</v>
      </c>
      <c r="K63" s="9">
        <f>I63-J63</f>
        <v>61988.04</v>
      </c>
      <c r="L63" s="8" t="s">
        <v>13</v>
      </c>
    </row>
    <row r="64" spans="1:12" x14ac:dyDescent="0.25">
      <c r="A64" s="8">
        <v>13</v>
      </c>
      <c r="B64" s="2" t="s">
        <v>156</v>
      </c>
      <c r="C64" s="8" t="s">
        <v>214</v>
      </c>
      <c r="D64" s="8" t="s">
        <v>12</v>
      </c>
      <c r="E64" s="8" t="s">
        <v>218</v>
      </c>
      <c r="G64" s="9"/>
      <c r="H64" s="9"/>
      <c r="I64" s="9"/>
      <c r="J64" s="9"/>
      <c r="K64" s="9"/>
      <c r="L64" s="8" t="s">
        <v>155</v>
      </c>
    </row>
    <row r="65" spans="1:12" x14ac:dyDescent="0.25">
      <c r="A65" s="8">
        <v>14</v>
      </c>
      <c r="B65" s="2" t="s">
        <v>65</v>
      </c>
      <c r="C65" s="8" t="s">
        <v>205</v>
      </c>
      <c r="D65" s="8" t="s">
        <v>12</v>
      </c>
      <c r="E65" s="8" t="s">
        <v>40</v>
      </c>
      <c r="G65" s="9">
        <v>56115</v>
      </c>
      <c r="H65" s="9">
        <v>34824.519999999997</v>
      </c>
      <c r="I65" s="9">
        <v>228595.93</v>
      </c>
      <c r="J65" s="9">
        <v>165455.17000000001</v>
      </c>
      <c r="K65" s="9">
        <f>I65-J65</f>
        <v>63140.75999999998</v>
      </c>
      <c r="L65" s="8" t="s">
        <v>13</v>
      </c>
    </row>
    <row r="66" spans="1:12" x14ac:dyDescent="0.25">
      <c r="A66" s="8">
        <v>14</v>
      </c>
      <c r="B66" s="2" t="s">
        <v>182</v>
      </c>
      <c r="C66" s="8" t="s">
        <v>205</v>
      </c>
      <c r="D66" s="8" t="s">
        <v>40</v>
      </c>
      <c r="E66" s="8" t="s">
        <v>216</v>
      </c>
      <c r="G66" s="9"/>
      <c r="H66" s="9"/>
      <c r="I66" s="9"/>
      <c r="J66" s="9"/>
      <c r="K66" s="9"/>
    </row>
    <row r="67" spans="1:12" x14ac:dyDescent="0.25">
      <c r="A67" s="8">
        <v>14</v>
      </c>
      <c r="B67" s="2" t="s">
        <v>183</v>
      </c>
      <c r="C67" s="8" t="s">
        <v>205</v>
      </c>
      <c r="D67" s="8" t="s">
        <v>13</v>
      </c>
      <c r="E67" s="8" t="s">
        <v>216</v>
      </c>
      <c r="G67" s="9"/>
      <c r="H67" s="9"/>
      <c r="I67" s="9"/>
      <c r="J67" s="9"/>
      <c r="K67" s="9"/>
    </row>
    <row r="68" spans="1:12" x14ac:dyDescent="0.25">
      <c r="A68" s="8">
        <v>14</v>
      </c>
      <c r="B68" s="2" t="s">
        <v>66</v>
      </c>
      <c r="C68" s="8" t="s">
        <v>205</v>
      </c>
      <c r="D68" s="8" t="s">
        <v>12</v>
      </c>
      <c r="E68" s="8" t="s">
        <v>40</v>
      </c>
      <c r="G68" s="9">
        <v>63160</v>
      </c>
      <c r="H68" s="9">
        <v>13638.68</v>
      </c>
      <c r="I68" s="9">
        <v>401493.46</v>
      </c>
      <c r="J68" s="9">
        <v>127366.43</v>
      </c>
      <c r="K68" s="9">
        <f>I68-J68</f>
        <v>274127.03000000003</v>
      </c>
      <c r="L68" s="8" t="s">
        <v>13</v>
      </c>
    </row>
    <row r="69" spans="1:12" x14ac:dyDescent="0.25">
      <c r="A69" s="8">
        <v>14</v>
      </c>
      <c r="B69" s="2" t="s">
        <v>157</v>
      </c>
      <c r="C69" s="8" t="s">
        <v>205</v>
      </c>
      <c r="D69" s="8" t="s">
        <v>13</v>
      </c>
      <c r="E69" s="8" t="s">
        <v>216</v>
      </c>
      <c r="G69" s="9"/>
      <c r="H69" s="9"/>
      <c r="I69" s="9"/>
      <c r="J69" s="9"/>
      <c r="K69" s="9"/>
      <c r="L69" s="8" t="s">
        <v>150</v>
      </c>
    </row>
    <row r="70" spans="1:12" x14ac:dyDescent="0.25">
      <c r="A70" s="8">
        <v>15</v>
      </c>
      <c r="B70" s="2" t="s">
        <v>184</v>
      </c>
      <c r="C70" s="8" t="s">
        <v>205</v>
      </c>
      <c r="D70" s="8" t="s">
        <v>40</v>
      </c>
      <c r="E70" s="8" t="s">
        <v>216</v>
      </c>
      <c r="G70" s="9"/>
      <c r="H70" s="9"/>
      <c r="I70" s="9"/>
      <c r="J70" s="9"/>
      <c r="K70" s="9"/>
    </row>
    <row r="71" spans="1:12" x14ac:dyDescent="0.25">
      <c r="A71" s="8">
        <v>15</v>
      </c>
      <c r="B71" s="2" t="s">
        <v>158</v>
      </c>
      <c r="C71" s="8" t="s">
        <v>205</v>
      </c>
      <c r="D71" s="8" t="s">
        <v>12</v>
      </c>
      <c r="E71" s="8" t="s">
        <v>216</v>
      </c>
      <c r="G71" s="9"/>
      <c r="H71" s="9"/>
      <c r="I71" s="9"/>
      <c r="J71" s="9"/>
      <c r="K71" s="9"/>
      <c r="L71" s="8" t="s">
        <v>150</v>
      </c>
    </row>
    <row r="72" spans="1:12" x14ac:dyDescent="0.25">
      <c r="A72" s="8">
        <v>15</v>
      </c>
      <c r="B72" s="2" t="s">
        <v>67</v>
      </c>
      <c r="C72" s="8" t="s">
        <v>205</v>
      </c>
      <c r="D72" s="8" t="s">
        <v>12</v>
      </c>
      <c r="E72" s="8" t="s">
        <v>40</v>
      </c>
      <c r="G72" s="9">
        <v>17950</v>
      </c>
      <c r="H72" s="9">
        <v>4492.49</v>
      </c>
      <c r="I72" s="9">
        <v>66697.009999999995</v>
      </c>
      <c r="J72" s="9">
        <v>16727.41</v>
      </c>
      <c r="K72" s="9">
        <f>I72-J72</f>
        <v>49969.599999999991</v>
      </c>
      <c r="L72" s="8" t="s">
        <v>13</v>
      </c>
    </row>
    <row r="73" spans="1:12" x14ac:dyDescent="0.25">
      <c r="A73" s="8">
        <v>15</v>
      </c>
      <c r="B73" s="2" t="s">
        <v>68</v>
      </c>
      <c r="C73" s="8" t="s">
        <v>205</v>
      </c>
      <c r="D73" s="8" t="s">
        <v>12</v>
      </c>
      <c r="E73" s="8" t="s">
        <v>40</v>
      </c>
      <c r="G73" s="9"/>
      <c r="H73" s="9"/>
      <c r="I73" s="9">
        <v>248225.35</v>
      </c>
      <c r="J73" s="9">
        <v>54156.36</v>
      </c>
      <c r="K73" s="9">
        <f>I73-J73</f>
        <v>194068.99</v>
      </c>
    </row>
    <row r="74" spans="1:12" x14ac:dyDescent="0.25">
      <c r="A74" s="8">
        <v>15</v>
      </c>
      <c r="B74" s="2" t="s">
        <v>185</v>
      </c>
      <c r="C74" s="8" t="s">
        <v>205</v>
      </c>
      <c r="D74" s="8" t="s">
        <v>40</v>
      </c>
      <c r="E74" s="8" t="s">
        <v>216</v>
      </c>
      <c r="G74" s="9"/>
      <c r="H74" s="9"/>
      <c r="I74" s="9"/>
      <c r="J74" s="9"/>
      <c r="K74" s="9"/>
    </row>
    <row r="75" spans="1:12" x14ac:dyDescent="0.25">
      <c r="A75" s="8">
        <v>15</v>
      </c>
      <c r="B75" s="2" t="s">
        <v>69</v>
      </c>
      <c r="C75" s="8" t="s">
        <v>205</v>
      </c>
      <c r="D75" s="8" t="s">
        <v>13</v>
      </c>
      <c r="E75" s="8" t="s">
        <v>216</v>
      </c>
      <c r="G75" s="9">
        <v>2111.12</v>
      </c>
      <c r="H75" s="9">
        <v>2350.63</v>
      </c>
      <c r="I75" s="9">
        <v>17121.87</v>
      </c>
      <c r="J75" s="9">
        <v>12045.48</v>
      </c>
      <c r="K75" s="9">
        <f t="shared" ref="K75:K80" si="3">I75-J75</f>
        <v>5076.3899999999994</v>
      </c>
      <c r="L75" s="8" t="s">
        <v>13</v>
      </c>
    </row>
    <row r="76" spans="1:12" x14ac:dyDescent="0.25">
      <c r="A76" s="8">
        <v>16</v>
      </c>
      <c r="B76" s="2" t="s">
        <v>72</v>
      </c>
      <c r="C76" s="8" t="s">
        <v>205</v>
      </c>
      <c r="D76" s="8" t="s">
        <v>13</v>
      </c>
      <c r="E76" s="8" t="s">
        <v>216</v>
      </c>
      <c r="G76" s="9">
        <v>17060</v>
      </c>
      <c r="H76" s="9">
        <v>16840.349999999999</v>
      </c>
      <c r="I76" s="9">
        <v>55079.89</v>
      </c>
      <c r="J76" s="9">
        <v>52906.28</v>
      </c>
      <c r="K76" s="9">
        <f t="shared" si="3"/>
        <v>2173.6100000000006</v>
      </c>
      <c r="L76" s="8" t="s">
        <v>13</v>
      </c>
    </row>
    <row r="77" spans="1:12" x14ac:dyDescent="0.25">
      <c r="A77" s="8">
        <v>16</v>
      </c>
      <c r="B77" s="2" t="s">
        <v>71</v>
      </c>
      <c r="C77" s="8" t="s">
        <v>205</v>
      </c>
      <c r="D77" s="8" t="s">
        <v>12</v>
      </c>
      <c r="E77" s="8" t="s">
        <v>40</v>
      </c>
      <c r="G77" s="9">
        <v>50586</v>
      </c>
      <c r="H77" s="9">
        <v>45683.17</v>
      </c>
      <c r="I77" s="9">
        <v>243394.91</v>
      </c>
      <c r="J77" s="9">
        <v>211944.14</v>
      </c>
      <c r="K77" s="9">
        <f t="shared" si="3"/>
        <v>31450.76999999999</v>
      </c>
      <c r="L77" s="8" t="s">
        <v>13</v>
      </c>
    </row>
    <row r="78" spans="1:12" x14ac:dyDescent="0.25">
      <c r="A78" s="8">
        <v>16</v>
      </c>
      <c r="B78" s="2" t="s">
        <v>70</v>
      </c>
      <c r="C78" s="8" t="s">
        <v>205</v>
      </c>
      <c r="D78" s="8" t="s">
        <v>12</v>
      </c>
      <c r="E78" s="8" t="s">
        <v>40</v>
      </c>
      <c r="G78" s="9">
        <v>51106.69</v>
      </c>
      <c r="H78" s="9">
        <v>38375.43</v>
      </c>
      <c r="I78" s="9">
        <v>222468.01</v>
      </c>
      <c r="J78" s="9">
        <v>194090.46</v>
      </c>
      <c r="K78" s="9">
        <f t="shared" si="3"/>
        <v>28377.550000000017</v>
      </c>
      <c r="L78" s="8" t="s">
        <v>13</v>
      </c>
    </row>
    <row r="79" spans="1:12" x14ac:dyDescent="0.25">
      <c r="A79" s="8">
        <v>16</v>
      </c>
      <c r="B79" s="2" t="s">
        <v>73</v>
      </c>
      <c r="C79" s="8" t="s">
        <v>214</v>
      </c>
      <c r="D79" s="8" t="s">
        <v>13</v>
      </c>
      <c r="E79" s="8" t="s">
        <v>218</v>
      </c>
      <c r="G79" s="9">
        <v>2850</v>
      </c>
      <c r="H79" s="9">
        <v>1502</v>
      </c>
      <c r="I79" s="9">
        <v>37998.1</v>
      </c>
      <c r="J79" s="9">
        <v>36158.21</v>
      </c>
      <c r="K79" s="9">
        <f t="shared" si="3"/>
        <v>1839.8899999999994</v>
      </c>
      <c r="L79" s="8" t="s">
        <v>13</v>
      </c>
    </row>
    <row r="80" spans="1:12" x14ac:dyDescent="0.25">
      <c r="A80" s="8">
        <v>16</v>
      </c>
      <c r="B80" s="2" t="s">
        <v>74</v>
      </c>
      <c r="C80" s="8" t="s">
        <v>214</v>
      </c>
      <c r="D80" s="8" t="s">
        <v>12</v>
      </c>
      <c r="E80" s="8" t="s">
        <v>219</v>
      </c>
      <c r="G80" s="9">
        <v>173902.57</v>
      </c>
      <c r="H80" s="9">
        <v>226676.57</v>
      </c>
      <c r="I80" s="9">
        <v>595148.34</v>
      </c>
      <c r="J80" s="9">
        <v>591473.43999999994</v>
      </c>
      <c r="K80" s="9">
        <f t="shared" si="3"/>
        <v>3674.9000000000233</v>
      </c>
      <c r="L80" s="8" t="s">
        <v>13</v>
      </c>
    </row>
    <row r="81" spans="1:12" x14ac:dyDescent="0.25">
      <c r="A81" s="8">
        <v>17</v>
      </c>
      <c r="B81" s="2" t="s">
        <v>186</v>
      </c>
      <c r="C81" s="8" t="s">
        <v>205</v>
      </c>
      <c r="D81" s="8" t="s">
        <v>13</v>
      </c>
      <c r="E81" s="8" t="s">
        <v>216</v>
      </c>
      <c r="G81" s="9"/>
      <c r="H81" s="9"/>
      <c r="I81" s="9"/>
      <c r="J81" s="9"/>
      <c r="K81" s="9"/>
    </row>
    <row r="82" spans="1:12" x14ac:dyDescent="0.25">
      <c r="A82" s="8">
        <v>17</v>
      </c>
      <c r="B82" s="2" t="s">
        <v>187</v>
      </c>
      <c r="C82" s="8" t="s">
        <v>205</v>
      </c>
      <c r="D82" s="8" t="s">
        <v>13</v>
      </c>
      <c r="E82" s="8" t="s">
        <v>216</v>
      </c>
      <c r="G82" s="9"/>
      <c r="H82" s="9"/>
      <c r="I82" s="9"/>
      <c r="J82" s="9"/>
      <c r="K82" s="9"/>
    </row>
    <row r="83" spans="1:12" x14ac:dyDescent="0.25">
      <c r="A83" s="8">
        <v>17</v>
      </c>
      <c r="B83" s="2" t="s">
        <v>75</v>
      </c>
      <c r="C83" s="8" t="s">
        <v>205</v>
      </c>
      <c r="D83" s="8" t="s">
        <v>12</v>
      </c>
      <c r="E83" s="8" t="s">
        <v>40</v>
      </c>
      <c r="G83" s="9">
        <v>23500</v>
      </c>
      <c r="H83" s="9">
        <v>21972.9</v>
      </c>
      <c r="I83" s="9">
        <v>112432.33</v>
      </c>
      <c r="J83" s="9">
        <v>51659.08</v>
      </c>
      <c r="K83" s="9">
        <f>I83-J83</f>
        <v>60773.25</v>
      </c>
      <c r="L83" s="8" t="s">
        <v>13</v>
      </c>
    </row>
    <row r="84" spans="1:12" x14ac:dyDescent="0.25">
      <c r="A84" s="8">
        <v>17</v>
      </c>
      <c r="B84" s="2" t="s">
        <v>76</v>
      </c>
      <c r="C84" s="8" t="s">
        <v>205</v>
      </c>
      <c r="D84" s="8" t="s">
        <v>12</v>
      </c>
      <c r="E84" s="8" t="s">
        <v>40</v>
      </c>
      <c r="G84" s="9">
        <v>39150</v>
      </c>
      <c r="H84" s="9">
        <v>31616.23</v>
      </c>
      <c r="I84" s="9">
        <v>421331.64</v>
      </c>
      <c r="J84" s="9">
        <v>40856.46</v>
      </c>
      <c r="K84" s="9">
        <f>I84-J84</f>
        <v>380475.18</v>
      </c>
      <c r="L84" s="8" t="s">
        <v>13</v>
      </c>
    </row>
    <row r="85" spans="1:12" x14ac:dyDescent="0.25">
      <c r="A85" s="8">
        <v>18</v>
      </c>
      <c r="B85" s="2" t="s">
        <v>78</v>
      </c>
      <c r="C85" s="8" t="s">
        <v>205</v>
      </c>
      <c r="D85" s="8" t="s">
        <v>13</v>
      </c>
      <c r="E85" s="8" t="s">
        <v>216</v>
      </c>
      <c r="G85" s="9">
        <v>500</v>
      </c>
      <c r="H85" s="9">
        <v>8449.2199999999993</v>
      </c>
      <c r="I85" s="9">
        <v>9465</v>
      </c>
      <c r="J85" s="9">
        <v>8449.2199999999993</v>
      </c>
      <c r="K85" s="9">
        <f>I85-J85</f>
        <v>1015.7800000000007</v>
      </c>
      <c r="L85" s="8" t="s">
        <v>13</v>
      </c>
    </row>
    <row r="86" spans="1:12" x14ac:dyDescent="0.25">
      <c r="A86" s="8">
        <v>18</v>
      </c>
      <c r="B86" s="2" t="s">
        <v>188</v>
      </c>
      <c r="C86" s="8" t="s">
        <v>205</v>
      </c>
      <c r="D86" s="8" t="s">
        <v>13</v>
      </c>
      <c r="E86" s="8" t="s">
        <v>216</v>
      </c>
      <c r="G86" s="9"/>
      <c r="H86" s="9"/>
      <c r="I86" s="9"/>
      <c r="J86" s="9"/>
      <c r="K86" s="9"/>
    </row>
    <row r="87" spans="1:12" x14ac:dyDescent="0.25">
      <c r="A87" s="8">
        <v>18</v>
      </c>
      <c r="B87" s="2" t="s">
        <v>77</v>
      </c>
      <c r="C87" s="8" t="s">
        <v>205</v>
      </c>
      <c r="D87" s="8" t="s">
        <v>12</v>
      </c>
      <c r="E87" s="8" t="s">
        <v>40</v>
      </c>
      <c r="G87" s="9">
        <v>9700</v>
      </c>
      <c r="H87" s="9">
        <v>28384.05</v>
      </c>
      <c r="I87" s="9">
        <v>193304.79</v>
      </c>
      <c r="J87" s="9">
        <v>56155.73</v>
      </c>
      <c r="K87" s="9">
        <f>I87-J87</f>
        <v>137149.06</v>
      </c>
      <c r="L87" s="8" t="s">
        <v>13</v>
      </c>
    </row>
    <row r="88" spans="1:12" x14ac:dyDescent="0.25">
      <c r="A88" s="8">
        <v>18</v>
      </c>
      <c r="B88" s="2" t="s">
        <v>79</v>
      </c>
      <c r="C88" s="8" t="s">
        <v>205</v>
      </c>
      <c r="D88" s="8" t="s">
        <v>12</v>
      </c>
      <c r="E88" s="8" t="s">
        <v>40</v>
      </c>
      <c r="G88" s="9">
        <v>17700</v>
      </c>
      <c r="H88" s="9">
        <v>14445.02</v>
      </c>
      <c r="I88" s="9">
        <v>158865.18</v>
      </c>
      <c r="J88" s="9">
        <v>43453.78</v>
      </c>
      <c r="K88" s="9">
        <f>I88-J88</f>
        <v>115411.4</v>
      </c>
      <c r="L88" s="8" t="s">
        <v>13</v>
      </c>
    </row>
    <row r="89" spans="1:12" x14ac:dyDescent="0.25">
      <c r="A89" s="8">
        <v>19</v>
      </c>
      <c r="B89" s="2" t="s">
        <v>80</v>
      </c>
      <c r="C89" s="8" t="s">
        <v>205</v>
      </c>
      <c r="D89" s="8" t="s">
        <v>12</v>
      </c>
      <c r="E89" s="8" t="s">
        <v>40</v>
      </c>
      <c r="G89" s="9">
        <v>80189.490000000005</v>
      </c>
      <c r="H89" s="9">
        <v>79226.87</v>
      </c>
      <c r="I89" s="9">
        <v>589132.09</v>
      </c>
      <c r="J89" s="9">
        <v>435931.09</v>
      </c>
      <c r="K89" s="9">
        <f>I89-J89</f>
        <v>153200.99999999994</v>
      </c>
      <c r="L89" s="8" t="s">
        <v>13</v>
      </c>
    </row>
    <row r="90" spans="1:12" x14ac:dyDescent="0.25">
      <c r="A90" s="8">
        <v>19</v>
      </c>
      <c r="B90" s="2" t="s">
        <v>159</v>
      </c>
      <c r="C90" s="8" t="s">
        <v>205</v>
      </c>
      <c r="D90" s="8" t="s">
        <v>40</v>
      </c>
      <c r="E90" s="8" t="s">
        <v>216</v>
      </c>
      <c r="G90" s="9"/>
      <c r="H90" s="9"/>
      <c r="I90" s="9"/>
      <c r="J90" s="9"/>
      <c r="K90" s="9"/>
      <c r="L90" s="8" t="s">
        <v>150</v>
      </c>
    </row>
    <row r="91" spans="1:12" x14ac:dyDescent="0.25">
      <c r="A91" s="8">
        <v>19</v>
      </c>
      <c r="B91" s="2" t="s">
        <v>81</v>
      </c>
      <c r="C91" s="8" t="s">
        <v>205</v>
      </c>
      <c r="D91" s="8" t="s">
        <v>12</v>
      </c>
      <c r="E91" s="8" t="s">
        <v>40</v>
      </c>
      <c r="G91" s="9">
        <v>58137.7</v>
      </c>
      <c r="H91" s="9">
        <v>48941.42</v>
      </c>
      <c r="I91" s="9">
        <v>156579.19</v>
      </c>
      <c r="J91" s="9">
        <v>65494.25</v>
      </c>
      <c r="K91" s="9">
        <f>I91-J91</f>
        <v>91084.94</v>
      </c>
      <c r="L91" s="8" t="s">
        <v>13</v>
      </c>
    </row>
    <row r="92" spans="1:12" x14ac:dyDescent="0.25">
      <c r="A92" s="8">
        <v>19</v>
      </c>
      <c r="B92" s="2" t="s">
        <v>160</v>
      </c>
      <c r="C92" s="8" t="s">
        <v>214</v>
      </c>
      <c r="D92" s="8" t="s">
        <v>13</v>
      </c>
      <c r="E92" s="8" t="s">
        <v>218</v>
      </c>
      <c r="G92" s="9"/>
      <c r="H92" s="9"/>
      <c r="I92" s="9"/>
      <c r="J92" s="9"/>
      <c r="K92" s="9"/>
      <c r="L92" s="8" t="s">
        <v>155</v>
      </c>
    </row>
    <row r="93" spans="1:12" x14ac:dyDescent="0.25">
      <c r="A93" s="8">
        <v>20</v>
      </c>
      <c r="B93" s="2" t="s">
        <v>85</v>
      </c>
      <c r="C93" s="8" t="s">
        <v>205</v>
      </c>
      <c r="D93" s="8" t="s">
        <v>13</v>
      </c>
      <c r="E93" s="8" t="s">
        <v>216</v>
      </c>
      <c r="G93" s="9">
        <v>1250</v>
      </c>
      <c r="H93" s="9">
        <v>764.86</v>
      </c>
      <c r="I93" s="9">
        <v>4200</v>
      </c>
      <c r="J93" s="9">
        <v>1213.43</v>
      </c>
      <c r="K93" s="9">
        <f t="shared" ref="K93:K105" si="4">I93-J93</f>
        <v>2986.5699999999997</v>
      </c>
      <c r="L93" s="8" t="s">
        <v>13</v>
      </c>
    </row>
    <row r="94" spans="1:12" x14ac:dyDescent="0.25">
      <c r="A94" s="8">
        <v>20</v>
      </c>
      <c r="B94" s="2" t="s">
        <v>84</v>
      </c>
      <c r="C94" s="8" t="s">
        <v>205</v>
      </c>
      <c r="D94" s="8" t="s">
        <v>13</v>
      </c>
      <c r="E94" s="8" t="s">
        <v>216</v>
      </c>
      <c r="G94" s="9">
        <v>0</v>
      </c>
      <c r="H94" s="9">
        <v>0</v>
      </c>
      <c r="I94" s="9">
        <v>0</v>
      </c>
      <c r="J94" s="9">
        <v>0</v>
      </c>
      <c r="K94" s="9">
        <f t="shared" si="4"/>
        <v>0</v>
      </c>
      <c r="L94" s="8" t="s">
        <v>13</v>
      </c>
    </row>
    <row r="95" spans="1:12" x14ac:dyDescent="0.25">
      <c r="A95" s="8">
        <v>20</v>
      </c>
      <c r="B95" s="2" t="s">
        <v>83</v>
      </c>
      <c r="C95" s="8" t="s">
        <v>205</v>
      </c>
      <c r="D95" s="8" t="s">
        <v>12</v>
      </c>
      <c r="E95" s="8" t="s">
        <v>40</v>
      </c>
      <c r="G95" s="9">
        <v>10300</v>
      </c>
      <c r="H95" s="9">
        <v>373.82</v>
      </c>
      <c r="I95" s="9">
        <v>54467.76</v>
      </c>
      <c r="J95" s="9">
        <v>43359.41</v>
      </c>
      <c r="K95" s="9">
        <f t="shared" si="4"/>
        <v>11108.349999999999</v>
      </c>
      <c r="L95" s="8" t="s">
        <v>13</v>
      </c>
    </row>
    <row r="96" spans="1:12" x14ac:dyDescent="0.25">
      <c r="A96" s="8">
        <v>20</v>
      </c>
      <c r="B96" s="2" t="s">
        <v>82</v>
      </c>
      <c r="C96" s="8" t="s">
        <v>205</v>
      </c>
      <c r="D96" s="8" t="s">
        <v>12</v>
      </c>
      <c r="E96" s="8" t="s">
        <v>40</v>
      </c>
      <c r="G96" s="9">
        <v>31295</v>
      </c>
      <c r="H96" s="9">
        <v>6783.73</v>
      </c>
      <c r="I96" s="9">
        <v>284275.07</v>
      </c>
      <c r="J96" s="9">
        <v>62759.74</v>
      </c>
      <c r="K96" s="9">
        <f t="shared" si="4"/>
        <v>221515.33000000002</v>
      </c>
      <c r="L96" s="8" t="s">
        <v>13</v>
      </c>
    </row>
    <row r="97" spans="1:12" x14ac:dyDescent="0.25">
      <c r="A97" s="8">
        <v>20</v>
      </c>
      <c r="B97" s="2" t="s">
        <v>86</v>
      </c>
      <c r="C97" s="8" t="s">
        <v>214</v>
      </c>
      <c r="D97" s="8" t="s">
        <v>12</v>
      </c>
      <c r="E97" s="8" t="s">
        <v>219</v>
      </c>
      <c r="G97" s="9"/>
      <c r="H97" s="9"/>
      <c r="I97" s="9">
        <v>20.5</v>
      </c>
      <c r="J97" s="9">
        <v>20.5</v>
      </c>
      <c r="K97" s="9">
        <f t="shared" si="4"/>
        <v>0</v>
      </c>
    </row>
    <row r="98" spans="1:12" x14ac:dyDescent="0.25">
      <c r="A98" s="8">
        <v>21</v>
      </c>
      <c r="B98" s="2" t="s">
        <v>87</v>
      </c>
      <c r="C98" s="8" t="s">
        <v>205</v>
      </c>
      <c r="D98" s="8" t="s">
        <v>13</v>
      </c>
      <c r="E98" s="8" t="s">
        <v>40</v>
      </c>
      <c r="G98" s="9">
        <v>111876</v>
      </c>
      <c r="H98" s="9">
        <v>153699.85</v>
      </c>
      <c r="I98" s="9">
        <v>688631</v>
      </c>
      <c r="J98" s="9">
        <v>592621.27</v>
      </c>
      <c r="K98" s="9">
        <f t="shared" si="4"/>
        <v>96009.729999999981</v>
      </c>
      <c r="L98" s="8" t="s">
        <v>13</v>
      </c>
    </row>
    <row r="99" spans="1:12" x14ac:dyDescent="0.25">
      <c r="A99" s="8">
        <v>21</v>
      </c>
      <c r="B99" s="2" t="s">
        <v>90</v>
      </c>
      <c r="C99" s="8" t="s">
        <v>205</v>
      </c>
      <c r="D99" s="8" t="s">
        <v>12</v>
      </c>
      <c r="E99" s="8" t="s">
        <v>216</v>
      </c>
      <c r="G99" s="9">
        <v>12967</v>
      </c>
      <c r="H99" s="9">
        <v>9358.5</v>
      </c>
      <c r="I99" s="9">
        <v>67354.63</v>
      </c>
      <c r="J99" s="9">
        <v>61808.63</v>
      </c>
      <c r="K99" s="9">
        <f t="shared" si="4"/>
        <v>5546.0000000000073</v>
      </c>
      <c r="L99" s="8" t="s">
        <v>13</v>
      </c>
    </row>
    <row r="100" spans="1:12" x14ac:dyDescent="0.25">
      <c r="A100" s="8">
        <v>21</v>
      </c>
      <c r="B100" s="2" t="s">
        <v>89</v>
      </c>
      <c r="C100" s="8" t="s">
        <v>205</v>
      </c>
      <c r="D100" s="8" t="s">
        <v>12</v>
      </c>
      <c r="E100" s="8" t="s">
        <v>216</v>
      </c>
      <c r="G100" s="9">
        <v>25820</v>
      </c>
      <c r="H100" s="9">
        <v>19320</v>
      </c>
      <c r="I100" s="9">
        <v>171159.38</v>
      </c>
      <c r="J100" s="9">
        <v>159159.38</v>
      </c>
      <c r="K100" s="9">
        <f t="shared" si="4"/>
        <v>12000</v>
      </c>
      <c r="L100" s="8" t="s">
        <v>13</v>
      </c>
    </row>
    <row r="101" spans="1:12" x14ac:dyDescent="0.25">
      <c r="A101" s="8">
        <v>21</v>
      </c>
      <c r="B101" s="2" t="s">
        <v>88</v>
      </c>
      <c r="C101" s="8" t="s">
        <v>205</v>
      </c>
      <c r="D101" s="8" t="s">
        <v>13</v>
      </c>
      <c r="E101" s="8" t="s">
        <v>40</v>
      </c>
      <c r="G101" s="9">
        <v>25050</v>
      </c>
      <c r="H101" s="9">
        <v>45699.86</v>
      </c>
      <c r="I101" s="9">
        <v>150674.79999999999</v>
      </c>
      <c r="J101" s="9">
        <v>72614.210000000006</v>
      </c>
      <c r="K101" s="9">
        <f t="shared" si="4"/>
        <v>78060.589999999982</v>
      </c>
      <c r="L101" s="8" t="s">
        <v>13</v>
      </c>
    </row>
    <row r="102" spans="1:12" x14ac:dyDescent="0.25">
      <c r="A102" s="8">
        <v>21</v>
      </c>
      <c r="B102" s="2" t="s">
        <v>91</v>
      </c>
      <c r="C102" s="8" t="s">
        <v>214</v>
      </c>
      <c r="D102" s="8" t="s">
        <v>12</v>
      </c>
      <c r="E102" s="8" t="s">
        <v>218</v>
      </c>
      <c r="G102" s="9">
        <v>165413.85999999999</v>
      </c>
      <c r="H102" s="9">
        <v>193293.06</v>
      </c>
      <c r="I102" s="9">
        <v>503973.85</v>
      </c>
      <c r="J102" s="9">
        <v>493238.87</v>
      </c>
      <c r="K102" s="9">
        <f t="shared" si="4"/>
        <v>10734.979999999981</v>
      </c>
      <c r="L102" s="8" t="s">
        <v>13</v>
      </c>
    </row>
    <row r="103" spans="1:12" x14ac:dyDescent="0.25">
      <c r="A103" s="8">
        <v>21</v>
      </c>
      <c r="B103" s="2" t="s">
        <v>92</v>
      </c>
      <c r="C103" s="8" t="s">
        <v>214</v>
      </c>
      <c r="D103" s="8" t="s">
        <v>40</v>
      </c>
      <c r="E103" s="8" t="s">
        <v>218</v>
      </c>
      <c r="G103" s="9">
        <v>2272.21</v>
      </c>
      <c r="H103" s="9">
        <v>4617.76</v>
      </c>
      <c r="I103" s="9">
        <v>15522.21</v>
      </c>
      <c r="J103" s="9">
        <v>8855.81</v>
      </c>
      <c r="K103" s="9">
        <f t="shared" si="4"/>
        <v>6666.4</v>
      </c>
      <c r="L103" s="8" t="s">
        <v>13</v>
      </c>
    </row>
    <row r="104" spans="1:12" x14ac:dyDescent="0.25">
      <c r="A104" s="8">
        <v>22</v>
      </c>
      <c r="B104" s="2" t="s">
        <v>93</v>
      </c>
      <c r="C104" s="8" t="s">
        <v>205</v>
      </c>
      <c r="D104" s="8" t="s">
        <v>12</v>
      </c>
      <c r="E104" s="8" t="s">
        <v>40</v>
      </c>
      <c r="G104" s="9">
        <v>20605</v>
      </c>
      <c r="H104" s="9">
        <v>4665</v>
      </c>
      <c r="I104" s="9">
        <v>65657.86</v>
      </c>
      <c r="J104" s="9">
        <v>15471.03</v>
      </c>
      <c r="K104" s="9">
        <f t="shared" si="4"/>
        <v>50186.83</v>
      </c>
      <c r="L104" s="8" t="s">
        <v>13</v>
      </c>
    </row>
    <row r="105" spans="1:12" x14ac:dyDescent="0.25">
      <c r="A105" s="8">
        <v>22</v>
      </c>
      <c r="B105" s="2" t="s">
        <v>94</v>
      </c>
      <c r="C105" s="8" t="s">
        <v>205</v>
      </c>
      <c r="D105" s="8" t="s">
        <v>12</v>
      </c>
      <c r="E105" s="8" t="s">
        <v>40</v>
      </c>
      <c r="G105" s="9">
        <v>8899</v>
      </c>
      <c r="H105" s="9">
        <v>1961.15</v>
      </c>
      <c r="I105" s="9">
        <v>91884.77</v>
      </c>
      <c r="J105" s="9">
        <v>4561.1499999999996</v>
      </c>
      <c r="K105" s="9">
        <f t="shared" si="4"/>
        <v>87323.62000000001</v>
      </c>
      <c r="L105" s="8" t="s">
        <v>13</v>
      </c>
    </row>
    <row r="106" spans="1:12" x14ac:dyDescent="0.25">
      <c r="A106" s="8">
        <v>22</v>
      </c>
      <c r="B106" s="2" t="s">
        <v>161</v>
      </c>
      <c r="C106" s="8" t="s">
        <v>205</v>
      </c>
      <c r="D106" s="8" t="s">
        <v>13</v>
      </c>
      <c r="E106" s="8" t="s">
        <v>216</v>
      </c>
      <c r="G106" s="9"/>
      <c r="H106" s="9"/>
      <c r="I106" s="9"/>
      <c r="J106" s="9"/>
      <c r="K106" s="9"/>
      <c r="L106" s="8" t="s">
        <v>150</v>
      </c>
    </row>
    <row r="107" spans="1:12" x14ac:dyDescent="0.25">
      <c r="A107" s="8">
        <v>23</v>
      </c>
      <c r="B107" s="2" t="s">
        <v>96</v>
      </c>
      <c r="C107" s="8" t="s">
        <v>205</v>
      </c>
      <c r="D107" s="8" t="s">
        <v>13</v>
      </c>
      <c r="E107" s="8" t="s">
        <v>40</v>
      </c>
      <c r="G107" s="9">
        <v>3175</v>
      </c>
      <c r="H107" s="9">
        <v>10962.01</v>
      </c>
      <c r="I107" s="9">
        <v>43370.22</v>
      </c>
      <c r="J107" s="9">
        <v>16842.169999999998</v>
      </c>
      <c r="K107" s="9">
        <f t="shared" ref="K107:K123" si="5">I107-J107</f>
        <v>26528.050000000003</v>
      </c>
      <c r="L107" s="8" t="s">
        <v>13</v>
      </c>
    </row>
    <row r="108" spans="1:12" x14ac:dyDescent="0.25">
      <c r="A108" s="8">
        <v>23</v>
      </c>
      <c r="B108" s="2" t="s">
        <v>95</v>
      </c>
      <c r="C108" s="8" t="s">
        <v>205</v>
      </c>
      <c r="D108" s="8" t="s">
        <v>13</v>
      </c>
      <c r="E108" s="8" t="s">
        <v>40</v>
      </c>
      <c r="G108" s="9">
        <v>3070</v>
      </c>
      <c r="H108" s="9">
        <v>13920</v>
      </c>
      <c r="I108" s="9">
        <v>20116.419999999998</v>
      </c>
      <c r="J108" s="9">
        <v>15903.48</v>
      </c>
      <c r="K108" s="9">
        <f t="shared" si="5"/>
        <v>4212.9399999999987</v>
      </c>
      <c r="L108" s="8" t="s">
        <v>13</v>
      </c>
    </row>
    <row r="109" spans="1:12" x14ac:dyDescent="0.25">
      <c r="A109" s="8">
        <v>23</v>
      </c>
      <c r="B109" s="2" t="s">
        <v>97</v>
      </c>
      <c r="C109" s="8" t="s">
        <v>214</v>
      </c>
      <c r="D109" s="8" t="s">
        <v>13</v>
      </c>
      <c r="E109" s="8" t="s">
        <v>219</v>
      </c>
      <c r="G109" s="9">
        <v>28500</v>
      </c>
      <c r="H109" s="9">
        <v>21735.85</v>
      </c>
      <c r="I109" s="9">
        <v>32115</v>
      </c>
      <c r="J109" s="9">
        <v>21735.85</v>
      </c>
      <c r="K109" s="9">
        <f t="shared" si="5"/>
        <v>10379.150000000001</v>
      </c>
      <c r="L109" s="8" t="s">
        <v>13</v>
      </c>
    </row>
    <row r="110" spans="1:12" x14ac:dyDescent="0.25">
      <c r="A110" s="8">
        <v>23</v>
      </c>
      <c r="B110" s="2" t="s">
        <v>98</v>
      </c>
      <c r="C110" s="8" t="s">
        <v>214</v>
      </c>
      <c r="D110" s="8" t="s">
        <v>12</v>
      </c>
      <c r="E110" s="8" t="s">
        <v>218</v>
      </c>
      <c r="G110" s="9">
        <v>28818.98</v>
      </c>
      <c r="H110" s="9">
        <v>75.81</v>
      </c>
      <c r="I110" s="9">
        <v>28818.98</v>
      </c>
      <c r="J110" s="9">
        <v>75.81</v>
      </c>
      <c r="K110" s="9">
        <f t="shared" si="5"/>
        <v>28743.17</v>
      </c>
      <c r="L110" s="8" t="s">
        <v>13</v>
      </c>
    </row>
    <row r="111" spans="1:12" x14ac:dyDescent="0.25">
      <c r="A111" s="8">
        <v>24</v>
      </c>
      <c r="B111" s="2" t="s">
        <v>101</v>
      </c>
      <c r="C111" s="8" t="s">
        <v>205</v>
      </c>
      <c r="D111" s="8" t="s">
        <v>12</v>
      </c>
      <c r="E111" s="8" t="s">
        <v>216</v>
      </c>
      <c r="G111" s="9"/>
      <c r="H111" s="9"/>
      <c r="I111" s="9">
        <v>37888.32</v>
      </c>
      <c r="J111" s="9">
        <v>23151.73</v>
      </c>
      <c r="K111" s="9">
        <f t="shared" si="5"/>
        <v>14736.59</v>
      </c>
    </row>
    <row r="112" spans="1:12" x14ac:dyDescent="0.25">
      <c r="A112" s="8">
        <v>24</v>
      </c>
      <c r="B112" s="2" t="s">
        <v>99</v>
      </c>
      <c r="C112" s="8" t="s">
        <v>205</v>
      </c>
      <c r="D112" s="8" t="s">
        <v>13</v>
      </c>
      <c r="E112" s="8" t="s">
        <v>40</v>
      </c>
      <c r="G112" s="9">
        <v>1900</v>
      </c>
      <c r="H112" s="9">
        <v>18101.13</v>
      </c>
      <c r="I112" s="9">
        <v>38330.49</v>
      </c>
      <c r="J112" s="9">
        <v>21139.98</v>
      </c>
      <c r="K112" s="9">
        <f t="shared" si="5"/>
        <v>17190.509999999998</v>
      </c>
      <c r="L112" s="8" t="s">
        <v>13</v>
      </c>
    </row>
    <row r="113" spans="1:12" x14ac:dyDescent="0.25">
      <c r="A113" s="8">
        <v>24</v>
      </c>
      <c r="B113" s="2" t="s">
        <v>100</v>
      </c>
      <c r="C113" s="8" t="s">
        <v>205</v>
      </c>
      <c r="D113" s="8" t="s">
        <v>13</v>
      </c>
      <c r="E113" s="8" t="s">
        <v>40</v>
      </c>
      <c r="G113" s="9">
        <v>16085</v>
      </c>
      <c r="H113" s="9">
        <v>41938.47</v>
      </c>
      <c r="I113" s="9">
        <v>143427.4</v>
      </c>
      <c r="J113" s="9">
        <v>56093.49</v>
      </c>
      <c r="K113" s="9">
        <f t="shared" si="5"/>
        <v>87333.91</v>
      </c>
      <c r="L113" s="8" t="s">
        <v>13</v>
      </c>
    </row>
    <row r="114" spans="1:12" x14ac:dyDescent="0.25">
      <c r="A114" s="8">
        <v>24</v>
      </c>
      <c r="B114" s="2" t="s">
        <v>102</v>
      </c>
      <c r="C114" s="8" t="s">
        <v>214</v>
      </c>
      <c r="D114" s="8" t="s">
        <v>12</v>
      </c>
      <c r="E114" s="8" t="s">
        <v>218</v>
      </c>
      <c r="G114" s="9"/>
      <c r="H114" s="9"/>
      <c r="I114" s="9">
        <v>4187.8900000000003</v>
      </c>
      <c r="J114" s="9">
        <v>84.83</v>
      </c>
      <c r="K114" s="9">
        <f t="shared" si="5"/>
        <v>4103.0600000000004</v>
      </c>
    </row>
    <row r="115" spans="1:12" x14ac:dyDescent="0.25">
      <c r="A115" s="8">
        <v>25</v>
      </c>
      <c r="B115" s="2" t="s">
        <v>104</v>
      </c>
      <c r="C115" s="8" t="s">
        <v>205</v>
      </c>
      <c r="D115" s="8" t="s">
        <v>13</v>
      </c>
      <c r="E115" s="8" t="s">
        <v>216</v>
      </c>
      <c r="G115" s="9">
        <v>17572.05</v>
      </c>
      <c r="H115" s="9">
        <v>13235.52</v>
      </c>
      <c r="I115" s="9">
        <v>44883.57</v>
      </c>
      <c r="J115" s="9">
        <v>20131.330000000002</v>
      </c>
      <c r="K115" s="9">
        <f t="shared" si="5"/>
        <v>24752.239999999998</v>
      </c>
      <c r="L115" s="8" t="s">
        <v>13</v>
      </c>
    </row>
    <row r="116" spans="1:12" x14ac:dyDescent="0.25">
      <c r="A116" s="8">
        <v>25</v>
      </c>
      <c r="B116" s="2" t="s">
        <v>103</v>
      </c>
      <c r="C116" s="8" t="s">
        <v>205</v>
      </c>
      <c r="D116" s="8" t="s">
        <v>13</v>
      </c>
      <c r="E116" s="8" t="s">
        <v>40</v>
      </c>
      <c r="G116" s="9">
        <v>75058.53</v>
      </c>
      <c r="H116" s="9">
        <v>107123.04</v>
      </c>
      <c r="I116" s="9">
        <v>333784.23</v>
      </c>
      <c r="J116" s="9">
        <v>175181.13</v>
      </c>
      <c r="K116" s="9">
        <f t="shared" si="5"/>
        <v>158603.09999999998</v>
      </c>
      <c r="L116" s="8" t="s">
        <v>13</v>
      </c>
    </row>
    <row r="117" spans="1:12" x14ac:dyDescent="0.25">
      <c r="A117" s="8">
        <v>25</v>
      </c>
      <c r="B117" s="2" t="s">
        <v>105</v>
      </c>
      <c r="C117" s="8" t="s">
        <v>205</v>
      </c>
      <c r="D117" s="8" t="s">
        <v>12</v>
      </c>
      <c r="E117" s="8" t="s">
        <v>216</v>
      </c>
      <c r="G117" s="9">
        <v>6525</v>
      </c>
      <c r="H117" s="9">
        <v>11400</v>
      </c>
      <c r="I117" s="9">
        <v>11525</v>
      </c>
      <c r="J117" s="9">
        <v>11400</v>
      </c>
      <c r="K117" s="9">
        <f t="shared" si="5"/>
        <v>125</v>
      </c>
      <c r="L117" s="8" t="s">
        <v>13</v>
      </c>
    </row>
    <row r="118" spans="1:12" x14ac:dyDescent="0.25">
      <c r="A118" s="8">
        <v>25</v>
      </c>
      <c r="B118" s="2" t="s">
        <v>106</v>
      </c>
      <c r="C118" s="8" t="s">
        <v>214</v>
      </c>
      <c r="D118" s="8" t="s">
        <v>12</v>
      </c>
      <c r="E118" s="8" t="s">
        <v>218</v>
      </c>
      <c r="G118" s="9">
        <v>222843.2</v>
      </c>
      <c r="H118" s="9">
        <v>212430.07999999999</v>
      </c>
      <c r="I118" s="9">
        <v>552130.68000000005</v>
      </c>
      <c r="J118" s="9">
        <v>531096.43000000005</v>
      </c>
      <c r="K118" s="9">
        <f t="shared" si="5"/>
        <v>21034.25</v>
      </c>
      <c r="L118" s="8" t="s">
        <v>13</v>
      </c>
    </row>
    <row r="119" spans="1:12" x14ac:dyDescent="0.25">
      <c r="A119" s="8">
        <v>25</v>
      </c>
      <c r="B119" s="2" t="s">
        <v>107</v>
      </c>
      <c r="C119" s="8" t="s">
        <v>214</v>
      </c>
      <c r="D119" s="8" t="s">
        <v>13</v>
      </c>
      <c r="E119" s="8" t="s">
        <v>220</v>
      </c>
      <c r="G119" s="9">
        <v>24461.01</v>
      </c>
      <c r="H119" s="9">
        <v>18254.95</v>
      </c>
      <c r="I119" s="9">
        <v>61965.21</v>
      </c>
      <c r="J119" s="9">
        <v>47132.49</v>
      </c>
      <c r="K119" s="9">
        <f t="shared" si="5"/>
        <v>14832.720000000001</v>
      </c>
      <c r="L119" s="8" t="s">
        <v>13</v>
      </c>
    </row>
    <row r="120" spans="1:12" x14ac:dyDescent="0.25">
      <c r="A120" s="8">
        <v>26</v>
      </c>
      <c r="B120" s="2" t="s">
        <v>111</v>
      </c>
      <c r="C120" s="8" t="s">
        <v>205</v>
      </c>
      <c r="D120" s="8" t="s">
        <v>12</v>
      </c>
      <c r="E120" s="8" t="s">
        <v>216</v>
      </c>
      <c r="G120" s="9"/>
      <c r="H120" s="9"/>
      <c r="I120" s="9">
        <v>50217.68</v>
      </c>
      <c r="J120" s="9">
        <v>22570.48</v>
      </c>
      <c r="K120" s="9">
        <f t="shared" si="5"/>
        <v>27647.200000000001</v>
      </c>
    </row>
    <row r="121" spans="1:12" x14ac:dyDescent="0.25">
      <c r="A121" s="8">
        <v>26</v>
      </c>
      <c r="B121" s="2" t="s">
        <v>108</v>
      </c>
      <c r="C121" s="8" t="s">
        <v>205</v>
      </c>
      <c r="D121" s="8" t="s">
        <v>13</v>
      </c>
      <c r="E121" s="8" t="s">
        <v>40</v>
      </c>
      <c r="G121" s="9">
        <v>42621.34</v>
      </c>
      <c r="H121" s="9">
        <v>74028.320000000007</v>
      </c>
      <c r="I121" s="9">
        <v>126343.48</v>
      </c>
      <c r="J121" s="9">
        <v>101849.84</v>
      </c>
      <c r="K121" s="9">
        <f t="shared" si="5"/>
        <v>24493.64</v>
      </c>
      <c r="L121" s="8" t="s">
        <v>13</v>
      </c>
    </row>
    <row r="122" spans="1:12" x14ac:dyDescent="0.25">
      <c r="A122" s="8">
        <v>26</v>
      </c>
      <c r="B122" s="2" t="s">
        <v>109</v>
      </c>
      <c r="C122" s="8" t="s">
        <v>205</v>
      </c>
      <c r="D122" s="8" t="s">
        <v>12</v>
      </c>
      <c r="E122" s="8" t="s">
        <v>216</v>
      </c>
      <c r="G122" s="9">
        <v>11466.76</v>
      </c>
      <c r="H122" s="9">
        <v>64370.91</v>
      </c>
      <c r="I122" s="9">
        <v>171785.62</v>
      </c>
      <c r="J122" s="9">
        <v>146629.47</v>
      </c>
      <c r="K122" s="9">
        <f t="shared" si="5"/>
        <v>25156.149999999994</v>
      </c>
      <c r="L122" s="8" t="s">
        <v>13</v>
      </c>
    </row>
    <row r="123" spans="1:12" x14ac:dyDescent="0.25">
      <c r="A123" s="8">
        <v>26</v>
      </c>
      <c r="B123" s="2" t="s">
        <v>110</v>
      </c>
      <c r="C123" s="8" t="s">
        <v>205</v>
      </c>
      <c r="D123" s="8" t="s">
        <v>13</v>
      </c>
      <c r="E123" s="8" t="s">
        <v>40</v>
      </c>
      <c r="G123" s="9">
        <v>18587.84</v>
      </c>
      <c r="H123" s="9">
        <v>38628.379999999997</v>
      </c>
      <c r="I123" s="9">
        <v>185986.81</v>
      </c>
      <c r="J123" s="9">
        <v>72301.17</v>
      </c>
      <c r="K123" s="9">
        <f t="shared" si="5"/>
        <v>113685.64</v>
      </c>
      <c r="L123" s="8" t="s">
        <v>13</v>
      </c>
    </row>
    <row r="124" spans="1:12" x14ac:dyDescent="0.25">
      <c r="A124" s="8">
        <v>27</v>
      </c>
      <c r="B124" s="2" t="s">
        <v>189</v>
      </c>
      <c r="C124" s="8" t="s">
        <v>205</v>
      </c>
      <c r="D124" s="8" t="s">
        <v>13</v>
      </c>
      <c r="E124" s="8" t="s">
        <v>216</v>
      </c>
      <c r="G124" s="9"/>
      <c r="H124" s="9"/>
      <c r="I124" s="9"/>
      <c r="J124" s="9"/>
      <c r="K124" s="9"/>
    </row>
    <row r="125" spans="1:12" x14ac:dyDescent="0.25">
      <c r="A125" s="8">
        <v>27</v>
      </c>
      <c r="B125" s="2" t="s">
        <v>114</v>
      </c>
      <c r="C125" s="8" t="s">
        <v>205</v>
      </c>
      <c r="D125" s="8" t="s">
        <v>12</v>
      </c>
      <c r="E125" s="8" t="s">
        <v>40</v>
      </c>
      <c r="G125" s="9">
        <v>44251</v>
      </c>
      <c r="H125" s="9">
        <v>4852.2299999999996</v>
      </c>
      <c r="I125" s="9">
        <v>160919.07</v>
      </c>
      <c r="J125" s="9">
        <v>55248.77</v>
      </c>
      <c r="K125" s="9">
        <f>I125-J125</f>
        <v>105670.30000000002</v>
      </c>
      <c r="L125" s="8" t="s">
        <v>13</v>
      </c>
    </row>
    <row r="126" spans="1:12" x14ac:dyDescent="0.25">
      <c r="A126" s="8">
        <v>27</v>
      </c>
      <c r="B126" s="2" t="s">
        <v>113</v>
      </c>
      <c r="C126" s="8" t="s">
        <v>205</v>
      </c>
      <c r="D126" s="8" t="s">
        <v>12</v>
      </c>
      <c r="E126" s="8" t="s">
        <v>40</v>
      </c>
      <c r="G126" s="9">
        <v>46126.39</v>
      </c>
      <c r="H126" s="9">
        <v>8322.17</v>
      </c>
      <c r="I126" s="9">
        <v>278328.74</v>
      </c>
      <c r="J126" s="9">
        <v>84453.95</v>
      </c>
      <c r="K126" s="9">
        <f>I126-J126</f>
        <v>193874.78999999998</v>
      </c>
      <c r="L126" s="8" t="s">
        <v>13</v>
      </c>
    </row>
    <row r="127" spans="1:12" x14ac:dyDescent="0.25">
      <c r="A127" s="8">
        <v>27</v>
      </c>
      <c r="B127" s="2" t="s">
        <v>112</v>
      </c>
      <c r="C127" s="8" t="s">
        <v>205</v>
      </c>
      <c r="D127" s="8" t="s">
        <v>13</v>
      </c>
      <c r="E127" s="8" t="s">
        <v>216</v>
      </c>
      <c r="G127" s="9">
        <v>0</v>
      </c>
      <c r="H127" s="9">
        <v>675</v>
      </c>
      <c r="I127" s="9">
        <v>7631.89</v>
      </c>
      <c r="J127" s="9">
        <v>3711.6</v>
      </c>
      <c r="K127" s="9">
        <f>I127-J127</f>
        <v>3920.2900000000004</v>
      </c>
      <c r="L127" s="8" t="s">
        <v>13</v>
      </c>
    </row>
    <row r="128" spans="1:12" x14ac:dyDescent="0.25">
      <c r="A128" s="8">
        <v>27</v>
      </c>
      <c r="B128" s="2" t="s">
        <v>115</v>
      </c>
      <c r="C128" s="8" t="s">
        <v>214</v>
      </c>
      <c r="D128" s="8" t="s">
        <v>12</v>
      </c>
      <c r="E128" s="8" t="s">
        <v>219</v>
      </c>
      <c r="G128" s="9">
        <v>3100</v>
      </c>
      <c r="H128" s="9">
        <v>453.54</v>
      </c>
      <c r="I128" s="9">
        <v>34078.5</v>
      </c>
      <c r="J128" s="9">
        <v>13878.37</v>
      </c>
      <c r="K128" s="9">
        <f>I128-J128</f>
        <v>20200.129999999997</v>
      </c>
      <c r="L128" s="8" t="s">
        <v>13</v>
      </c>
    </row>
    <row r="129" spans="1:12" x14ac:dyDescent="0.25">
      <c r="A129" s="8">
        <v>28</v>
      </c>
      <c r="B129" s="2" t="s">
        <v>162</v>
      </c>
      <c r="C129" s="8" t="s">
        <v>205</v>
      </c>
      <c r="D129" s="8" t="s">
        <v>13</v>
      </c>
      <c r="E129" s="8" t="s">
        <v>216</v>
      </c>
      <c r="G129" s="9"/>
      <c r="H129" s="9"/>
      <c r="I129" s="9"/>
      <c r="J129" s="9"/>
      <c r="K129" s="9"/>
      <c r="L129" s="8" t="s">
        <v>150</v>
      </c>
    </row>
    <row r="130" spans="1:12" x14ac:dyDescent="0.25">
      <c r="A130" s="8">
        <v>28</v>
      </c>
      <c r="B130" s="2" t="s">
        <v>116</v>
      </c>
      <c r="C130" s="8" t="s">
        <v>205</v>
      </c>
      <c r="D130" s="8" t="s">
        <v>12</v>
      </c>
      <c r="E130" s="8" t="s">
        <v>40</v>
      </c>
      <c r="G130" s="9">
        <v>28880</v>
      </c>
      <c r="H130" s="9">
        <v>3762.82</v>
      </c>
      <c r="I130" s="9">
        <v>268619.24</v>
      </c>
      <c r="J130" s="9">
        <v>31579.19</v>
      </c>
      <c r="K130" s="9">
        <f>I130-J130</f>
        <v>237040.05</v>
      </c>
      <c r="L130" s="8" t="s">
        <v>13</v>
      </c>
    </row>
    <row r="131" spans="1:12" x14ac:dyDescent="0.25">
      <c r="A131" s="8">
        <v>28</v>
      </c>
      <c r="B131" s="2" t="s">
        <v>191</v>
      </c>
      <c r="C131" s="8" t="s">
        <v>205</v>
      </c>
      <c r="D131" s="8" t="s">
        <v>13</v>
      </c>
      <c r="E131" s="8" t="s">
        <v>216</v>
      </c>
      <c r="G131" s="9"/>
      <c r="H131" s="9"/>
      <c r="I131" s="9"/>
      <c r="J131" s="9"/>
      <c r="K131" s="9"/>
    </row>
    <row r="132" spans="1:12" x14ac:dyDescent="0.25">
      <c r="A132" s="8">
        <v>28</v>
      </c>
      <c r="B132" s="2" t="s">
        <v>192</v>
      </c>
      <c r="C132" s="8" t="s">
        <v>205</v>
      </c>
      <c r="D132" s="8" t="s">
        <v>40</v>
      </c>
      <c r="E132" s="8" t="s">
        <v>216</v>
      </c>
      <c r="G132" s="9"/>
      <c r="H132" s="9"/>
      <c r="I132" s="9"/>
      <c r="J132" s="9"/>
      <c r="K132" s="9"/>
    </row>
    <row r="133" spans="1:12" x14ac:dyDescent="0.25">
      <c r="A133" s="8">
        <v>28</v>
      </c>
      <c r="B133" s="2" t="s">
        <v>190</v>
      </c>
      <c r="C133" s="8" t="s">
        <v>205</v>
      </c>
      <c r="D133" s="8" t="s">
        <v>12</v>
      </c>
      <c r="E133" s="8" t="s">
        <v>40</v>
      </c>
      <c r="G133" s="9"/>
      <c r="H133" s="9"/>
      <c r="I133" s="9"/>
      <c r="J133" s="9"/>
      <c r="K133" s="9"/>
    </row>
    <row r="134" spans="1:12" x14ac:dyDescent="0.25">
      <c r="A134" s="8">
        <v>29</v>
      </c>
      <c r="B134" s="2" t="s">
        <v>165</v>
      </c>
      <c r="C134" s="8" t="s">
        <v>205</v>
      </c>
      <c r="D134" s="8" t="s">
        <v>13</v>
      </c>
      <c r="E134" s="8" t="s">
        <v>216</v>
      </c>
      <c r="G134" s="9"/>
      <c r="H134" s="9"/>
      <c r="I134" s="9"/>
      <c r="J134" s="9"/>
      <c r="K134" s="9"/>
      <c r="L134" s="8" t="s">
        <v>150</v>
      </c>
    </row>
    <row r="135" spans="1:12" x14ac:dyDescent="0.25">
      <c r="A135" s="8">
        <v>29</v>
      </c>
      <c r="B135" s="2" t="s">
        <v>163</v>
      </c>
      <c r="C135" s="8" t="s">
        <v>205</v>
      </c>
      <c r="D135" s="8" t="s">
        <v>12</v>
      </c>
      <c r="E135" s="8" t="s">
        <v>40</v>
      </c>
      <c r="G135" s="9"/>
      <c r="H135" s="9"/>
      <c r="I135" s="9"/>
      <c r="J135" s="9"/>
      <c r="K135" s="9"/>
      <c r="L135" s="8" t="s">
        <v>150</v>
      </c>
    </row>
    <row r="136" spans="1:12" x14ac:dyDescent="0.25">
      <c r="A136" s="8">
        <v>29</v>
      </c>
      <c r="B136" s="2" t="s">
        <v>117</v>
      </c>
      <c r="C136" s="8" t="s">
        <v>205</v>
      </c>
      <c r="D136" s="8" t="s">
        <v>12</v>
      </c>
      <c r="E136" s="8" t="s">
        <v>40</v>
      </c>
      <c r="G136" s="9">
        <v>65550</v>
      </c>
      <c r="H136" s="9">
        <v>25476.77</v>
      </c>
      <c r="I136" s="9">
        <v>257289.66</v>
      </c>
      <c r="J136" s="9">
        <v>114389.23</v>
      </c>
      <c r="K136" s="9">
        <f>I136-J136</f>
        <v>142900.43</v>
      </c>
      <c r="L136" s="8" t="s">
        <v>13</v>
      </c>
    </row>
    <row r="137" spans="1:12" x14ac:dyDescent="0.25">
      <c r="A137" s="8">
        <v>29</v>
      </c>
      <c r="B137" s="2" t="s">
        <v>164</v>
      </c>
      <c r="C137" s="8" t="s">
        <v>205</v>
      </c>
      <c r="D137" s="8" t="s">
        <v>13</v>
      </c>
      <c r="E137" s="8" t="s">
        <v>216</v>
      </c>
      <c r="G137" s="9"/>
      <c r="H137" s="9"/>
      <c r="I137" s="9"/>
      <c r="J137" s="9"/>
      <c r="K137" s="9"/>
      <c r="L137" s="8" t="s">
        <v>150</v>
      </c>
    </row>
    <row r="138" spans="1:12" x14ac:dyDescent="0.25">
      <c r="A138" s="8">
        <v>29</v>
      </c>
      <c r="B138" s="2" t="s">
        <v>193</v>
      </c>
      <c r="C138" s="8" t="s">
        <v>214</v>
      </c>
      <c r="D138" s="8" t="s">
        <v>40</v>
      </c>
      <c r="E138" s="8" t="s">
        <v>218</v>
      </c>
      <c r="G138" s="9"/>
      <c r="H138" s="9"/>
      <c r="I138" s="9"/>
      <c r="J138" s="9"/>
      <c r="K138" s="9"/>
    </row>
    <row r="139" spans="1:12" x14ac:dyDescent="0.25">
      <c r="A139" s="8">
        <v>30</v>
      </c>
      <c r="B139" s="2" t="s">
        <v>167</v>
      </c>
      <c r="C139" s="8" t="s">
        <v>205</v>
      </c>
      <c r="D139" s="8" t="s">
        <v>12</v>
      </c>
      <c r="E139" s="8" t="s">
        <v>216</v>
      </c>
      <c r="G139" s="9"/>
      <c r="H139" s="9"/>
      <c r="I139" s="9"/>
      <c r="J139" s="9"/>
      <c r="K139" s="9"/>
      <c r="L139" s="8" t="s">
        <v>150</v>
      </c>
    </row>
    <row r="140" spans="1:12" x14ac:dyDescent="0.25">
      <c r="A140" s="8">
        <v>30</v>
      </c>
      <c r="B140" s="2" t="s">
        <v>166</v>
      </c>
      <c r="C140" s="8" t="s">
        <v>205</v>
      </c>
      <c r="D140" s="8" t="s">
        <v>12</v>
      </c>
      <c r="E140" s="8" t="s">
        <v>216</v>
      </c>
      <c r="G140" s="9"/>
      <c r="H140" s="9"/>
      <c r="I140" s="9"/>
      <c r="J140" s="9"/>
      <c r="K140" s="9"/>
      <c r="L140" s="8" t="s">
        <v>150</v>
      </c>
    </row>
    <row r="141" spans="1:12" x14ac:dyDescent="0.25">
      <c r="A141" s="8">
        <v>30</v>
      </c>
      <c r="B141" s="2" t="s">
        <v>118</v>
      </c>
      <c r="C141" s="8" t="s">
        <v>205</v>
      </c>
      <c r="D141" s="8" t="s">
        <v>13</v>
      </c>
      <c r="E141" s="8" t="s">
        <v>40</v>
      </c>
      <c r="G141" s="9">
        <v>25200</v>
      </c>
      <c r="H141" s="9">
        <v>14001.54</v>
      </c>
      <c r="I141" s="9">
        <v>74265.820000000007</v>
      </c>
      <c r="J141" s="9">
        <v>35095.040000000001</v>
      </c>
      <c r="K141" s="9">
        <f>I141-J141</f>
        <v>39170.780000000006</v>
      </c>
      <c r="L141" s="8" t="s">
        <v>13</v>
      </c>
    </row>
    <row r="142" spans="1:12" x14ac:dyDescent="0.25">
      <c r="A142" s="8">
        <v>30</v>
      </c>
      <c r="B142" s="2" t="s">
        <v>168</v>
      </c>
      <c r="C142" s="8" t="s">
        <v>205</v>
      </c>
      <c r="D142" s="8" t="s">
        <v>40</v>
      </c>
      <c r="E142" s="8" t="s">
        <v>216</v>
      </c>
      <c r="G142" s="9"/>
      <c r="H142" s="9"/>
      <c r="I142" s="9"/>
      <c r="J142" s="9"/>
      <c r="K142" s="9"/>
      <c r="L142" s="8" t="s">
        <v>150</v>
      </c>
    </row>
    <row r="143" spans="1:12" x14ac:dyDescent="0.25">
      <c r="A143" s="8">
        <v>30</v>
      </c>
      <c r="B143" s="2" t="s">
        <v>119</v>
      </c>
      <c r="C143" s="8" t="s">
        <v>205</v>
      </c>
      <c r="D143" s="8" t="s">
        <v>13</v>
      </c>
      <c r="E143" s="8" t="s">
        <v>40</v>
      </c>
      <c r="G143" s="9">
        <v>6050</v>
      </c>
      <c r="H143" s="9">
        <v>12878.06</v>
      </c>
      <c r="I143" s="9">
        <v>72606.52</v>
      </c>
      <c r="J143" s="9">
        <v>33262.74</v>
      </c>
      <c r="K143" s="9">
        <f>I143-J143</f>
        <v>39343.780000000006</v>
      </c>
      <c r="L143" s="8" t="s">
        <v>13</v>
      </c>
    </row>
    <row r="144" spans="1:12" x14ac:dyDescent="0.25">
      <c r="A144" s="8">
        <v>31</v>
      </c>
      <c r="B144" s="2" t="s">
        <v>121</v>
      </c>
      <c r="C144" s="8" t="s">
        <v>205</v>
      </c>
      <c r="D144" s="8" t="s">
        <v>12</v>
      </c>
      <c r="E144" s="8" t="s">
        <v>40</v>
      </c>
      <c r="G144" s="9">
        <v>16240</v>
      </c>
      <c r="H144" s="9">
        <v>15102.53</v>
      </c>
      <c r="I144" s="9">
        <v>79788.820000000007</v>
      </c>
      <c r="J144" s="9">
        <v>43104.86</v>
      </c>
      <c r="K144" s="9">
        <f>I144-J144</f>
        <v>36683.960000000006</v>
      </c>
      <c r="L144" s="8" t="s">
        <v>13</v>
      </c>
    </row>
    <row r="145" spans="1:12" x14ac:dyDescent="0.25">
      <c r="A145" s="8">
        <v>31</v>
      </c>
      <c r="B145" s="2" t="s">
        <v>120</v>
      </c>
      <c r="C145" s="8" t="s">
        <v>205</v>
      </c>
      <c r="D145" s="8" t="s">
        <v>12</v>
      </c>
      <c r="E145" s="8" t="s">
        <v>40</v>
      </c>
      <c r="G145" s="9">
        <v>16600</v>
      </c>
      <c r="H145" s="9">
        <v>2803.56</v>
      </c>
      <c r="I145" s="9">
        <v>37116.980000000003</v>
      </c>
      <c r="J145" s="9">
        <v>12708.83</v>
      </c>
      <c r="K145" s="9">
        <f>I145-J145</f>
        <v>24408.15</v>
      </c>
      <c r="L145" s="8" t="s">
        <v>13</v>
      </c>
    </row>
    <row r="146" spans="1:12" x14ac:dyDescent="0.25">
      <c r="A146" s="8">
        <v>31</v>
      </c>
      <c r="B146" s="2" t="s">
        <v>194</v>
      </c>
      <c r="C146" s="8" t="s">
        <v>205</v>
      </c>
      <c r="D146" s="8" t="s">
        <v>13</v>
      </c>
      <c r="E146" s="8" t="s">
        <v>216</v>
      </c>
      <c r="G146" s="9"/>
      <c r="H146" s="9"/>
      <c r="I146" s="9"/>
      <c r="J146" s="9"/>
      <c r="K146" s="9"/>
    </row>
    <row r="147" spans="1:12" x14ac:dyDescent="0.25">
      <c r="A147" s="8">
        <v>31</v>
      </c>
      <c r="B147" s="2" t="s">
        <v>195</v>
      </c>
      <c r="C147" s="8" t="s">
        <v>205</v>
      </c>
      <c r="D147" s="8" t="s">
        <v>13</v>
      </c>
      <c r="E147" s="8" t="s">
        <v>216</v>
      </c>
      <c r="G147" s="9"/>
      <c r="H147" s="9"/>
      <c r="I147" s="9"/>
      <c r="J147" s="9"/>
      <c r="K147" s="9"/>
    </row>
    <row r="148" spans="1:12" x14ac:dyDescent="0.25">
      <c r="A148" s="8">
        <v>32</v>
      </c>
      <c r="B148" s="2" t="s">
        <v>196</v>
      </c>
      <c r="C148" s="8" t="s">
        <v>205</v>
      </c>
      <c r="D148" s="8" t="s">
        <v>13</v>
      </c>
      <c r="E148" s="8" t="s">
        <v>216</v>
      </c>
      <c r="G148" s="9"/>
      <c r="H148" s="9"/>
      <c r="I148" s="9"/>
      <c r="J148" s="9"/>
      <c r="K148" s="9"/>
    </row>
    <row r="149" spans="1:12" x14ac:dyDescent="0.25">
      <c r="A149" s="8">
        <v>32</v>
      </c>
      <c r="B149" s="2" t="s">
        <v>197</v>
      </c>
      <c r="C149" s="8" t="s">
        <v>205</v>
      </c>
      <c r="D149" s="8" t="s">
        <v>13</v>
      </c>
      <c r="E149" s="8" t="s">
        <v>216</v>
      </c>
      <c r="G149" s="9"/>
      <c r="H149" s="9"/>
      <c r="I149" s="9"/>
      <c r="J149" s="9"/>
      <c r="K149" s="9"/>
    </row>
    <row r="150" spans="1:12" x14ac:dyDescent="0.25">
      <c r="A150" s="8">
        <v>32</v>
      </c>
      <c r="B150" s="2" t="s">
        <v>122</v>
      </c>
      <c r="C150" s="8" t="s">
        <v>205</v>
      </c>
      <c r="D150" s="8" t="s">
        <v>12</v>
      </c>
      <c r="E150" s="8" t="s">
        <v>40</v>
      </c>
      <c r="G150" s="9">
        <v>8700</v>
      </c>
      <c r="H150" s="9">
        <v>4752.75</v>
      </c>
      <c r="I150" s="9">
        <v>57451.96</v>
      </c>
      <c r="J150" s="9">
        <v>46376.2</v>
      </c>
      <c r="K150" s="9">
        <f>I150-J150</f>
        <v>11075.760000000002</v>
      </c>
      <c r="L150" s="8" t="s">
        <v>13</v>
      </c>
    </row>
    <row r="151" spans="1:12" x14ac:dyDescent="0.25">
      <c r="A151" s="8">
        <v>32</v>
      </c>
      <c r="B151" s="2" t="s">
        <v>123</v>
      </c>
      <c r="C151" s="8" t="s">
        <v>205</v>
      </c>
      <c r="D151" s="8" t="s">
        <v>12</v>
      </c>
      <c r="E151" s="8" t="s">
        <v>40</v>
      </c>
      <c r="G151" s="9">
        <v>35215.81</v>
      </c>
      <c r="H151" s="9">
        <v>12351.96</v>
      </c>
      <c r="I151" s="9">
        <v>35215.81</v>
      </c>
      <c r="J151" s="9">
        <v>12351.96</v>
      </c>
      <c r="K151" s="9">
        <f>I151-J151</f>
        <v>22863.85</v>
      </c>
      <c r="L151" s="8" t="s">
        <v>13</v>
      </c>
    </row>
    <row r="152" spans="1:12" x14ac:dyDescent="0.25">
      <c r="A152" s="8">
        <v>32</v>
      </c>
      <c r="B152" s="2" t="s">
        <v>169</v>
      </c>
      <c r="C152" s="8" t="s">
        <v>205</v>
      </c>
      <c r="D152" s="8" t="s">
        <v>40</v>
      </c>
      <c r="E152" s="8" t="s">
        <v>216</v>
      </c>
      <c r="G152" s="9"/>
      <c r="H152" s="9"/>
      <c r="I152" s="9"/>
      <c r="J152" s="9"/>
      <c r="K152" s="9"/>
      <c r="L152" s="8" t="s">
        <v>150</v>
      </c>
    </row>
    <row r="153" spans="1:12" x14ac:dyDescent="0.25">
      <c r="A153" s="8">
        <v>33</v>
      </c>
      <c r="B153" s="2" t="s">
        <v>198</v>
      </c>
      <c r="C153" s="8" t="s">
        <v>205</v>
      </c>
      <c r="D153" s="8" t="s">
        <v>12</v>
      </c>
      <c r="E153" s="8" t="s">
        <v>40</v>
      </c>
      <c r="G153" s="9"/>
      <c r="H153" s="9"/>
      <c r="I153" s="9"/>
      <c r="J153" s="9"/>
      <c r="K153" s="9"/>
    </row>
    <row r="154" spans="1:12" x14ac:dyDescent="0.25">
      <c r="A154" s="8">
        <v>33</v>
      </c>
      <c r="B154" s="2" t="s">
        <v>199</v>
      </c>
      <c r="C154" s="8" t="s">
        <v>205</v>
      </c>
      <c r="D154" s="8" t="s">
        <v>13</v>
      </c>
      <c r="E154" s="8" t="s">
        <v>216</v>
      </c>
      <c r="G154" s="9"/>
      <c r="H154" s="9"/>
      <c r="I154" s="9"/>
      <c r="J154" s="9"/>
      <c r="K154" s="9"/>
    </row>
    <row r="155" spans="1:12" x14ac:dyDescent="0.25">
      <c r="A155" s="8">
        <v>33</v>
      </c>
      <c r="B155" s="2" t="s">
        <v>124</v>
      </c>
      <c r="C155" s="8" t="s">
        <v>205</v>
      </c>
      <c r="D155" s="8" t="s">
        <v>12</v>
      </c>
      <c r="E155" s="8" t="s">
        <v>40</v>
      </c>
      <c r="G155" s="9">
        <v>23050</v>
      </c>
      <c r="H155" s="9">
        <v>5054.3</v>
      </c>
      <c r="I155" s="9">
        <v>218228.45</v>
      </c>
      <c r="J155" s="9">
        <v>23736.66</v>
      </c>
      <c r="K155" s="9">
        <f>I155-J155</f>
        <v>194491.79</v>
      </c>
      <c r="L155" s="8" t="s">
        <v>13</v>
      </c>
    </row>
    <row r="156" spans="1:12" x14ac:dyDescent="0.25">
      <c r="A156" s="8">
        <v>33</v>
      </c>
      <c r="B156" s="2" t="s">
        <v>170</v>
      </c>
      <c r="C156" s="8" t="s">
        <v>205</v>
      </c>
      <c r="D156" s="8" t="s">
        <v>13</v>
      </c>
      <c r="E156" s="8" t="s">
        <v>216</v>
      </c>
      <c r="G156" s="9"/>
      <c r="H156" s="9"/>
      <c r="I156" s="9"/>
      <c r="J156" s="9"/>
      <c r="K156" s="9"/>
      <c r="L156" s="8" t="s">
        <v>150</v>
      </c>
    </row>
    <row r="157" spans="1:12" x14ac:dyDescent="0.25">
      <c r="A157" s="8">
        <v>34</v>
      </c>
      <c r="B157" s="2" t="s">
        <v>200</v>
      </c>
      <c r="C157" s="8" t="s">
        <v>205</v>
      </c>
      <c r="D157" s="8" t="s">
        <v>40</v>
      </c>
      <c r="E157" s="8" t="s">
        <v>216</v>
      </c>
      <c r="G157" s="9"/>
      <c r="H157" s="9"/>
      <c r="I157" s="9"/>
      <c r="J157" s="9"/>
      <c r="K157" s="9"/>
    </row>
    <row r="158" spans="1:12" x14ac:dyDescent="0.25">
      <c r="A158" s="8">
        <v>34</v>
      </c>
      <c r="B158" s="2" t="s">
        <v>171</v>
      </c>
      <c r="C158" s="8" t="s">
        <v>205</v>
      </c>
      <c r="D158" s="8" t="s">
        <v>13</v>
      </c>
      <c r="E158" s="8" t="s">
        <v>216</v>
      </c>
      <c r="G158" s="9"/>
      <c r="H158" s="9"/>
      <c r="I158" s="9"/>
      <c r="J158" s="9"/>
      <c r="K158" s="9"/>
      <c r="L158" s="8" t="s">
        <v>150</v>
      </c>
    </row>
    <row r="159" spans="1:12" x14ac:dyDescent="0.25">
      <c r="A159" s="8">
        <v>34</v>
      </c>
      <c r="B159" s="2" t="s">
        <v>125</v>
      </c>
      <c r="C159" s="8" t="s">
        <v>205</v>
      </c>
      <c r="D159" s="8" t="s">
        <v>12</v>
      </c>
      <c r="E159" s="8" t="s">
        <v>40</v>
      </c>
      <c r="G159" s="9">
        <v>17700</v>
      </c>
      <c r="H159" s="9">
        <v>14762.41</v>
      </c>
      <c r="I159" s="9">
        <v>224584.12</v>
      </c>
      <c r="J159" s="9">
        <v>54718.54</v>
      </c>
      <c r="K159" s="9">
        <f>I159-J159</f>
        <v>169865.58</v>
      </c>
      <c r="L159" s="8" t="s">
        <v>13</v>
      </c>
    </row>
    <row r="160" spans="1:12" x14ac:dyDescent="0.25">
      <c r="A160" s="8">
        <v>34</v>
      </c>
      <c r="B160" s="2" t="s">
        <v>172</v>
      </c>
      <c r="C160" s="8" t="s">
        <v>205</v>
      </c>
      <c r="D160" s="8" t="s">
        <v>13</v>
      </c>
      <c r="E160" s="8" t="s">
        <v>216</v>
      </c>
      <c r="G160" s="9"/>
      <c r="H160" s="9"/>
      <c r="I160" s="9"/>
      <c r="J160" s="9"/>
      <c r="K160" s="9"/>
      <c r="L160" s="8" t="s">
        <v>150</v>
      </c>
    </row>
    <row r="161" spans="1:12" x14ac:dyDescent="0.25">
      <c r="A161" s="8">
        <v>34</v>
      </c>
      <c r="B161" s="2" t="s">
        <v>126</v>
      </c>
      <c r="C161" s="8" t="s">
        <v>205</v>
      </c>
      <c r="D161" s="8" t="s">
        <v>12</v>
      </c>
      <c r="E161" s="8" t="s">
        <v>40</v>
      </c>
      <c r="G161" s="9">
        <v>11145</v>
      </c>
      <c r="H161" s="9">
        <v>1659.45</v>
      </c>
      <c r="I161" s="9">
        <v>43264.53</v>
      </c>
      <c r="J161" s="9">
        <v>21678.93</v>
      </c>
      <c r="K161" s="9">
        <f>I161-J161</f>
        <v>21585.599999999999</v>
      </c>
      <c r="L161" s="8" t="s">
        <v>13</v>
      </c>
    </row>
    <row r="162" spans="1:12" x14ac:dyDescent="0.25">
      <c r="A162" s="8">
        <v>35</v>
      </c>
      <c r="B162" s="2" t="s">
        <v>201</v>
      </c>
      <c r="C162" s="8" t="s">
        <v>205</v>
      </c>
      <c r="D162" s="8" t="s">
        <v>13</v>
      </c>
      <c r="E162" s="8" t="s">
        <v>216</v>
      </c>
      <c r="G162" s="9"/>
      <c r="H162" s="9"/>
      <c r="I162" s="9"/>
      <c r="J162" s="9"/>
      <c r="K162" s="9"/>
    </row>
    <row r="163" spans="1:12" x14ac:dyDescent="0.25">
      <c r="A163" s="8">
        <v>35</v>
      </c>
      <c r="B163" s="2" t="s">
        <v>173</v>
      </c>
      <c r="C163" s="8" t="s">
        <v>205</v>
      </c>
      <c r="D163" s="8" t="s">
        <v>13</v>
      </c>
      <c r="E163" s="8" t="s">
        <v>216</v>
      </c>
      <c r="G163" s="9"/>
      <c r="H163" s="9"/>
      <c r="I163" s="9"/>
      <c r="J163" s="9"/>
      <c r="K163" s="9"/>
      <c r="L163" s="8" t="s">
        <v>150</v>
      </c>
    </row>
    <row r="164" spans="1:12" x14ac:dyDescent="0.25">
      <c r="A164" s="8">
        <v>35</v>
      </c>
      <c r="B164" s="2" t="s">
        <v>127</v>
      </c>
      <c r="C164" s="8" t="s">
        <v>205</v>
      </c>
      <c r="D164" s="8" t="s">
        <v>12</v>
      </c>
      <c r="E164" s="8" t="s">
        <v>40</v>
      </c>
      <c r="G164" s="9">
        <v>12050</v>
      </c>
      <c r="H164" s="9">
        <v>5098.25</v>
      </c>
      <c r="I164" s="9">
        <v>166572.94</v>
      </c>
      <c r="J164" s="9">
        <v>48620.53</v>
      </c>
      <c r="K164" s="9">
        <f>I164-J164</f>
        <v>117952.41</v>
      </c>
      <c r="L164" s="8" t="s">
        <v>13</v>
      </c>
    </row>
    <row r="165" spans="1:12" x14ac:dyDescent="0.25">
      <c r="A165" s="8">
        <v>35</v>
      </c>
      <c r="B165" s="2" t="s">
        <v>128</v>
      </c>
      <c r="C165" s="8" t="s">
        <v>205</v>
      </c>
      <c r="D165" s="8" t="s">
        <v>12</v>
      </c>
      <c r="E165" s="8" t="s">
        <v>40</v>
      </c>
      <c r="G165" s="9"/>
      <c r="H165" s="9"/>
      <c r="I165" s="9">
        <v>50462.92</v>
      </c>
      <c r="J165" s="9">
        <v>35298.400000000001</v>
      </c>
      <c r="K165" s="9">
        <f>I165-J165</f>
        <v>15164.519999999997</v>
      </c>
    </row>
    <row r="166" spans="1:12" x14ac:dyDescent="0.25">
      <c r="A166" s="8">
        <v>36</v>
      </c>
      <c r="B166" s="2" t="s">
        <v>175</v>
      </c>
      <c r="C166" s="8" t="s">
        <v>205</v>
      </c>
      <c r="D166" s="8" t="s">
        <v>13</v>
      </c>
      <c r="E166" s="8" t="s">
        <v>216</v>
      </c>
      <c r="G166" s="9"/>
      <c r="H166" s="9"/>
      <c r="I166" s="9"/>
      <c r="J166" s="9"/>
      <c r="K166" s="9"/>
      <c r="L166" s="8" t="s">
        <v>150</v>
      </c>
    </row>
    <row r="167" spans="1:12" x14ac:dyDescent="0.25">
      <c r="A167" s="8">
        <v>36</v>
      </c>
      <c r="B167" s="2" t="s">
        <v>130</v>
      </c>
      <c r="C167" s="8" t="s">
        <v>205</v>
      </c>
      <c r="D167" s="8" t="s">
        <v>12</v>
      </c>
      <c r="E167" s="8" t="s">
        <v>40</v>
      </c>
      <c r="G167" s="9">
        <v>71090</v>
      </c>
      <c r="H167" s="9">
        <v>68566.2</v>
      </c>
      <c r="I167" s="9">
        <v>257214.16</v>
      </c>
      <c r="J167" s="9">
        <v>94591.58</v>
      </c>
      <c r="K167" s="9">
        <f>I167-J167</f>
        <v>162622.58000000002</v>
      </c>
      <c r="L167" s="8" t="s">
        <v>13</v>
      </c>
    </row>
    <row r="168" spans="1:12" x14ac:dyDescent="0.25">
      <c r="A168" s="8">
        <v>36</v>
      </c>
      <c r="B168" s="2" t="s">
        <v>174</v>
      </c>
      <c r="C168" s="8" t="s">
        <v>205</v>
      </c>
      <c r="D168" s="8" t="s">
        <v>13</v>
      </c>
      <c r="E168" s="8" t="s">
        <v>216</v>
      </c>
      <c r="G168" s="9"/>
      <c r="H168" s="9"/>
      <c r="I168" s="9"/>
      <c r="J168" s="9"/>
      <c r="K168" s="9"/>
      <c r="L168" s="8" t="s">
        <v>150</v>
      </c>
    </row>
    <row r="169" spans="1:12" x14ac:dyDescent="0.25">
      <c r="A169" s="8">
        <v>36</v>
      </c>
      <c r="B169" s="2" t="s">
        <v>129</v>
      </c>
      <c r="C169" s="8" t="s">
        <v>205</v>
      </c>
      <c r="D169" s="8" t="s">
        <v>12</v>
      </c>
      <c r="E169" s="8" t="s">
        <v>40</v>
      </c>
      <c r="G169" s="9">
        <v>26400</v>
      </c>
      <c r="H169" s="9">
        <v>31237.74</v>
      </c>
      <c r="I169" s="9">
        <v>596885.14</v>
      </c>
      <c r="J169" s="9">
        <v>138849.9</v>
      </c>
      <c r="K169" s="9">
        <f>I169-J169</f>
        <v>458035.24</v>
      </c>
      <c r="L169" s="8" t="s">
        <v>13</v>
      </c>
    </row>
    <row r="170" spans="1:12" x14ac:dyDescent="0.25">
      <c r="A170" s="8">
        <v>37</v>
      </c>
      <c r="B170" s="2" t="s">
        <v>202</v>
      </c>
      <c r="C170" s="8" t="s">
        <v>205</v>
      </c>
      <c r="D170" s="8" t="s">
        <v>40</v>
      </c>
      <c r="E170" s="8" t="s">
        <v>216</v>
      </c>
      <c r="G170" s="9"/>
      <c r="H170" s="9"/>
      <c r="I170" s="9"/>
      <c r="J170" s="9"/>
      <c r="K170" s="9"/>
    </row>
    <row r="171" spans="1:12" x14ac:dyDescent="0.25">
      <c r="A171" s="8">
        <v>37</v>
      </c>
      <c r="B171" s="2" t="s">
        <v>131</v>
      </c>
      <c r="C171" s="8" t="s">
        <v>205</v>
      </c>
      <c r="D171" s="8" t="s">
        <v>12</v>
      </c>
      <c r="E171" s="8" t="s">
        <v>40</v>
      </c>
      <c r="G171" s="9">
        <v>12900</v>
      </c>
      <c r="H171" s="9">
        <v>9958.2099999999991</v>
      </c>
      <c r="I171" s="9">
        <v>88751.28</v>
      </c>
      <c r="J171" s="9">
        <v>49718.79</v>
      </c>
      <c r="K171" s="9">
        <f>I171-J171</f>
        <v>39032.49</v>
      </c>
      <c r="L171" s="8" t="s">
        <v>13</v>
      </c>
    </row>
    <row r="172" spans="1:12" x14ac:dyDescent="0.25">
      <c r="A172" s="8">
        <v>37</v>
      </c>
      <c r="B172" s="2" t="s">
        <v>132</v>
      </c>
      <c r="C172" s="8" t="s">
        <v>205</v>
      </c>
      <c r="D172" s="8" t="s">
        <v>12</v>
      </c>
      <c r="E172" s="8" t="s">
        <v>40</v>
      </c>
      <c r="G172" s="9">
        <v>16100</v>
      </c>
      <c r="H172" s="9">
        <v>11684.27</v>
      </c>
      <c r="I172" s="9">
        <v>131154.68</v>
      </c>
      <c r="J172" s="9">
        <v>73486.899999999994</v>
      </c>
      <c r="K172" s="9">
        <f>I172-J172</f>
        <v>57667.78</v>
      </c>
      <c r="L172" s="8" t="s">
        <v>13</v>
      </c>
    </row>
    <row r="173" spans="1:12" x14ac:dyDescent="0.25">
      <c r="A173" s="8">
        <v>37</v>
      </c>
      <c r="B173" s="2" t="s">
        <v>203</v>
      </c>
      <c r="C173" s="8" t="s">
        <v>214</v>
      </c>
      <c r="D173" s="8" t="s">
        <v>13</v>
      </c>
      <c r="E173" s="8" t="s">
        <v>218</v>
      </c>
      <c r="G173" s="9"/>
      <c r="H173" s="9"/>
      <c r="I173" s="9"/>
      <c r="J173" s="9"/>
      <c r="K173" s="9"/>
    </row>
    <row r="174" spans="1:12" x14ac:dyDescent="0.25">
      <c r="A174" s="8">
        <v>38</v>
      </c>
      <c r="B174" s="2" t="s">
        <v>136</v>
      </c>
      <c r="C174" s="8" t="s">
        <v>205</v>
      </c>
      <c r="D174" s="8" t="s">
        <v>13</v>
      </c>
      <c r="E174" s="8" t="s">
        <v>216</v>
      </c>
      <c r="G174" s="9">
        <v>7210.35</v>
      </c>
      <c r="H174" s="9">
        <v>742.61</v>
      </c>
      <c r="I174" s="9">
        <v>38421.879999999997</v>
      </c>
      <c r="J174" s="9">
        <v>28685.81</v>
      </c>
      <c r="K174" s="9">
        <f t="shared" ref="K174:K187" si="6">I174-J174</f>
        <v>9736.0699999999961</v>
      </c>
      <c r="L174" s="8" t="s">
        <v>13</v>
      </c>
    </row>
    <row r="175" spans="1:12" x14ac:dyDescent="0.25">
      <c r="A175" s="8">
        <v>38</v>
      </c>
      <c r="B175" s="2" t="s">
        <v>135</v>
      </c>
      <c r="C175" s="8" t="s">
        <v>205</v>
      </c>
      <c r="D175" s="8" t="s">
        <v>13</v>
      </c>
      <c r="E175" s="8" t="s">
        <v>216</v>
      </c>
      <c r="G175" s="9"/>
      <c r="H175" s="9"/>
      <c r="I175" s="9">
        <v>4765</v>
      </c>
      <c r="J175" s="9">
        <v>1066.6600000000001</v>
      </c>
      <c r="K175" s="9">
        <f t="shared" si="6"/>
        <v>3698.34</v>
      </c>
    </row>
    <row r="176" spans="1:12" x14ac:dyDescent="0.25">
      <c r="A176" s="8">
        <v>38</v>
      </c>
      <c r="B176" s="2" t="s">
        <v>133</v>
      </c>
      <c r="C176" s="8" t="s">
        <v>205</v>
      </c>
      <c r="D176" s="8" t="s">
        <v>12</v>
      </c>
      <c r="E176" s="8" t="s">
        <v>40</v>
      </c>
      <c r="G176" s="9">
        <v>10000</v>
      </c>
      <c r="H176" s="9">
        <v>40028</v>
      </c>
      <c r="I176" s="9">
        <v>73044</v>
      </c>
      <c r="J176" s="9">
        <v>62380.4</v>
      </c>
      <c r="K176" s="9">
        <f t="shared" si="6"/>
        <v>10663.599999999999</v>
      </c>
      <c r="L176" s="8" t="s">
        <v>13</v>
      </c>
    </row>
    <row r="177" spans="1:12" x14ac:dyDescent="0.25">
      <c r="A177" s="8">
        <v>38</v>
      </c>
      <c r="B177" s="2" t="s">
        <v>134</v>
      </c>
      <c r="C177" s="8" t="s">
        <v>205</v>
      </c>
      <c r="D177" s="8" t="s">
        <v>12</v>
      </c>
      <c r="E177" s="8" t="s">
        <v>40</v>
      </c>
      <c r="G177" s="9">
        <v>17900</v>
      </c>
      <c r="H177" s="9">
        <v>36000</v>
      </c>
      <c r="I177" s="9">
        <v>64598.27</v>
      </c>
      <c r="J177" s="9">
        <v>58309.03</v>
      </c>
      <c r="K177" s="9">
        <f t="shared" si="6"/>
        <v>6289.239999999998</v>
      </c>
      <c r="L177" s="8" t="s">
        <v>13</v>
      </c>
    </row>
    <row r="178" spans="1:12" x14ac:dyDescent="0.25">
      <c r="A178" s="8">
        <v>38</v>
      </c>
      <c r="B178" s="2" t="s">
        <v>137</v>
      </c>
      <c r="C178" s="8" t="s">
        <v>214</v>
      </c>
      <c r="D178" s="8" t="s">
        <v>13</v>
      </c>
      <c r="E178" s="8" t="s">
        <v>218</v>
      </c>
      <c r="G178" s="9"/>
      <c r="H178" s="9"/>
      <c r="I178" s="9">
        <v>13419</v>
      </c>
      <c r="J178" s="9">
        <v>10250</v>
      </c>
      <c r="K178" s="9">
        <f t="shared" si="6"/>
        <v>3169</v>
      </c>
    </row>
    <row r="179" spans="1:12" x14ac:dyDescent="0.25">
      <c r="A179" s="8">
        <v>38</v>
      </c>
      <c r="B179" s="2" t="s">
        <v>138</v>
      </c>
      <c r="C179" s="8" t="s">
        <v>214</v>
      </c>
      <c r="D179" s="8" t="s">
        <v>12</v>
      </c>
      <c r="E179" s="8" t="s">
        <v>219</v>
      </c>
      <c r="G179" s="9">
        <v>94150.51</v>
      </c>
      <c r="H179" s="9">
        <v>125933.81</v>
      </c>
      <c r="I179" s="9">
        <v>301715.83</v>
      </c>
      <c r="J179" s="9">
        <v>270595.25</v>
      </c>
      <c r="K179" s="9">
        <f t="shared" si="6"/>
        <v>31120.580000000016</v>
      </c>
      <c r="L179" s="8" t="s">
        <v>13</v>
      </c>
    </row>
    <row r="180" spans="1:12" x14ac:dyDescent="0.25">
      <c r="A180" s="8">
        <v>39</v>
      </c>
      <c r="B180" s="2" t="s">
        <v>140</v>
      </c>
      <c r="C180" s="8" t="s">
        <v>205</v>
      </c>
      <c r="D180" s="8" t="s">
        <v>13</v>
      </c>
      <c r="E180" s="8" t="s">
        <v>40</v>
      </c>
      <c r="G180" s="9">
        <v>51498.31</v>
      </c>
      <c r="H180" s="9">
        <v>59804.28</v>
      </c>
      <c r="I180" s="9">
        <v>105165.29</v>
      </c>
      <c r="J180" s="9">
        <v>101198.39999999999</v>
      </c>
      <c r="K180" s="9">
        <f t="shared" si="6"/>
        <v>3966.8899999999994</v>
      </c>
      <c r="L180" s="8" t="s">
        <v>13</v>
      </c>
    </row>
    <row r="181" spans="1:12" x14ac:dyDescent="0.25">
      <c r="A181" s="8">
        <v>39</v>
      </c>
      <c r="B181" s="2" t="s">
        <v>142</v>
      </c>
      <c r="C181" s="8" t="s">
        <v>205</v>
      </c>
      <c r="D181" s="8" t="s">
        <v>12</v>
      </c>
      <c r="E181" s="8" t="s">
        <v>216</v>
      </c>
      <c r="G181" s="9">
        <v>175</v>
      </c>
      <c r="H181" s="9">
        <v>200</v>
      </c>
      <c r="I181" s="9">
        <v>275</v>
      </c>
      <c r="J181" s="9">
        <v>200</v>
      </c>
      <c r="K181" s="9">
        <f t="shared" si="6"/>
        <v>75</v>
      </c>
      <c r="L181" s="8" t="s">
        <v>13</v>
      </c>
    </row>
    <row r="182" spans="1:12" x14ac:dyDescent="0.25">
      <c r="A182" s="8">
        <v>39</v>
      </c>
      <c r="B182" s="2" t="s">
        <v>141</v>
      </c>
      <c r="C182" s="8" t="s">
        <v>205</v>
      </c>
      <c r="D182" s="8" t="s">
        <v>12</v>
      </c>
      <c r="E182" s="8" t="s">
        <v>216</v>
      </c>
      <c r="G182" s="9">
        <v>100</v>
      </c>
      <c r="H182" s="9">
        <v>1700</v>
      </c>
      <c r="I182" s="9">
        <v>3100</v>
      </c>
      <c r="J182" s="9">
        <v>1700</v>
      </c>
      <c r="K182" s="9">
        <f t="shared" si="6"/>
        <v>1400</v>
      </c>
      <c r="L182" s="8" t="s">
        <v>13</v>
      </c>
    </row>
    <row r="183" spans="1:12" x14ac:dyDescent="0.25">
      <c r="A183" s="8">
        <v>39</v>
      </c>
      <c r="B183" s="2" t="s">
        <v>139</v>
      </c>
      <c r="C183" s="8" t="s">
        <v>205</v>
      </c>
      <c r="D183" s="8" t="s">
        <v>13</v>
      </c>
      <c r="E183" s="8" t="s">
        <v>40</v>
      </c>
      <c r="G183" s="9">
        <v>39970.5</v>
      </c>
      <c r="H183" s="9">
        <v>86504.5</v>
      </c>
      <c r="I183" s="9">
        <v>168911.07</v>
      </c>
      <c r="J183" s="9">
        <v>131886.17000000001</v>
      </c>
      <c r="K183" s="9">
        <f t="shared" si="6"/>
        <v>37024.899999999994</v>
      </c>
      <c r="L183" s="8" t="s">
        <v>13</v>
      </c>
    </row>
    <row r="184" spans="1:12" x14ac:dyDescent="0.25">
      <c r="A184" s="8">
        <v>39</v>
      </c>
      <c r="B184" s="2" t="s">
        <v>143</v>
      </c>
      <c r="C184" s="8" t="s">
        <v>214</v>
      </c>
      <c r="D184" s="8" t="s">
        <v>12</v>
      </c>
      <c r="E184" s="8" t="s">
        <v>218</v>
      </c>
      <c r="G184" s="9">
        <v>61200</v>
      </c>
      <c r="H184" s="9">
        <v>122308.69</v>
      </c>
      <c r="I184" s="9">
        <v>223562.88</v>
      </c>
      <c r="J184" s="9">
        <v>214163.66</v>
      </c>
      <c r="K184" s="9">
        <f t="shared" si="6"/>
        <v>9399.2200000000012</v>
      </c>
      <c r="L184" s="8" t="s">
        <v>13</v>
      </c>
    </row>
    <row r="185" spans="1:12" x14ac:dyDescent="0.25">
      <c r="A185" s="8">
        <v>40</v>
      </c>
      <c r="B185" s="2" t="s">
        <v>145</v>
      </c>
      <c r="C185" s="8" t="s">
        <v>205</v>
      </c>
      <c r="D185" s="8" t="s">
        <v>13</v>
      </c>
      <c r="E185" s="8" t="s">
        <v>40</v>
      </c>
      <c r="G185" s="9">
        <v>16250</v>
      </c>
      <c r="H185" s="9">
        <v>3125</v>
      </c>
      <c r="I185" s="9">
        <v>49906.41</v>
      </c>
      <c r="J185" s="9">
        <v>7475.74</v>
      </c>
      <c r="K185" s="9">
        <f t="shared" si="6"/>
        <v>42430.670000000006</v>
      </c>
      <c r="L185" s="8" t="s">
        <v>13</v>
      </c>
    </row>
    <row r="186" spans="1:12" x14ac:dyDescent="0.25">
      <c r="A186" s="8">
        <v>40</v>
      </c>
      <c r="B186" s="2" t="s">
        <v>146</v>
      </c>
      <c r="C186" s="8" t="s">
        <v>205</v>
      </c>
      <c r="D186" s="8" t="s">
        <v>12</v>
      </c>
      <c r="E186" s="8" t="s">
        <v>216</v>
      </c>
      <c r="G186" s="9">
        <v>3525</v>
      </c>
      <c r="H186" s="9">
        <v>1075</v>
      </c>
      <c r="I186" s="9">
        <v>34335</v>
      </c>
      <c r="J186" s="9">
        <v>5193.45</v>
      </c>
      <c r="K186" s="9">
        <f t="shared" si="6"/>
        <v>29141.55</v>
      </c>
      <c r="L186" s="8" t="s">
        <v>13</v>
      </c>
    </row>
    <row r="187" spans="1:12" x14ac:dyDescent="0.25">
      <c r="A187" s="8">
        <v>40</v>
      </c>
      <c r="B187" s="2" t="s">
        <v>144</v>
      </c>
      <c r="C187" s="8" t="s">
        <v>205</v>
      </c>
      <c r="D187" s="8" t="s">
        <v>13</v>
      </c>
      <c r="E187" s="8" t="s">
        <v>40</v>
      </c>
      <c r="G187" s="9">
        <v>3500</v>
      </c>
      <c r="H187" s="9">
        <v>3380</v>
      </c>
      <c r="I187" s="9">
        <v>53237.77</v>
      </c>
      <c r="J187" s="9">
        <v>6198.98</v>
      </c>
      <c r="K187" s="9">
        <f t="shared" si="6"/>
        <v>47038.789999999994</v>
      </c>
      <c r="L187" s="8" t="s">
        <v>13</v>
      </c>
    </row>
    <row r="188" spans="1:12" x14ac:dyDescent="0.25">
      <c r="A188" s="8">
        <v>40</v>
      </c>
      <c r="B188" s="2" t="s">
        <v>176</v>
      </c>
      <c r="C188" s="8" t="s">
        <v>205</v>
      </c>
      <c r="D188" s="8" t="s">
        <v>12</v>
      </c>
      <c r="E188" s="8" t="s">
        <v>216</v>
      </c>
      <c r="G188" s="9"/>
      <c r="H188" s="9"/>
      <c r="I188" s="9"/>
      <c r="J188" s="9"/>
      <c r="K188" s="9"/>
      <c r="L188" s="8" t="s">
        <v>150</v>
      </c>
    </row>
    <row r="189" spans="1:12" x14ac:dyDescent="0.25">
      <c r="A189" s="8">
        <v>40</v>
      </c>
      <c r="B189" s="2" t="s">
        <v>147</v>
      </c>
      <c r="C189" s="8" t="s">
        <v>214</v>
      </c>
      <c r="D189" s="8" t="s">
        <v>13</v>
      </c>
      <c r="E189" s="8" t="s">
        <v>219</v>
      </c>
      <c r="G189" s="9">
        <v>41041.519999999997</v>
      </c>
      <c r="H189" s="9">
        <v>51446.14</v>
      </c>
      <c r="I189" s="9">
        <v>62102.8</v>
      </c>
      <c r="J189" s="9">
        <v>54888.14</v>
      </c>
      <c r="K189" s="9">
        <f>I189-J189</f>
        <v>7214.6600000000035</v>
      </c>
      <c r="L189" s="8" t="s">
        <v>13</v>
      </c>
    </row>
    <row r="191" spans="1:12" x14ac:dyDescent="0.25">
      <c r="F191" s="3" t="s">
        <v>221</v>
      </c>
      <c r="G191" s="10">
        <f>SUM(G3:G189)</f>
        <v>4945581.0699999975</v>
      </c>
      <c r="H191" s="10">
        <f>SUM(H3:H189)</f>
        <v>5743813.5999999987</v>
      </c>
      <c r="I191" s="10">
        <f>SUM(I3:I189)</f>
        <v>19810518.250000004</v>
      </c>
      <c r="J191" s="10">
        <f>SUM(J3:J189)</f>
        <v>13031239.670000002</v>
      </c>
      <c r="K191" s="10">
        <f>SUM(K3:K189)</f>
        <v>6779278.5799999982</v>
      </c>
    </row>
    <row r="193" spans="2:2" x14ac:dyDescent="0.25">
      <c r="B193" s="2" t="s">
        <v>206</v>
      </c>
    </row>
    <row r="194" spans="2:2" x14ac:dyDescent="0.25">
      <c r="B194" s="2" t="s">
        <v>207</v>
      </c>
    </row>
    <row r="195" spans="2:2" x14ac:dyDescent="0.25">
      <c r="B195" s="2" t="s">
        <v>208</v>
      </c>
    </row>
    <row r="198" spans="2:2" x14ac:dyDescent="0.25">
      <c r="B198" s="2" t="s">
        <v>209</v>
      </c>
    </row>
    <row r="199" spans="2:2" x14ac:dyDescent="0.25">
      <c r="B199" s="2" t="s">
        <v>210</v>
      </c>
    </row>
    <row r="201" spans="2:2" x14ac:dyDescent="0.25">
      <c r="B201" s="2" t="s">
        <v>211</v>
      </c>
    </row>
    <row r="202" spans="2:2" x14ac:dyDescent="0.25">
      <c r="B202" s="2" t="s">
        <v>212</v>
      </c>
    </row>
  </sheetData>
  <sortState xmlns:xlrd2="http://schemas.microsoft.com/office/spreadsheetml/2017/richdata2" ref="A3:L189">
    <sortCondition ref="A1"/>
    <sortCondition ref="C1"/>
    <sortCondition ref="B1"/>
  </sortState>
  <mergeCells count="1">
    <mergeCell ref="A1:L1"/>
  </mergeCells>
  <pageMargins left="0.7" right="0.7" top="0.75" bottom="0.75" header="0.3" footer="0.3"/>
  <pageSetup scale="7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Vigale, Christopher</dc:creator>
  <cp:lastModifiedBy>Vigale, Christopher</cp:lastModifiedBy>
  <cp:lastPrinted>2023-07-20T13:13:27Z</cp:lastPrinted>
  <dcterms:created xsi:type="dcterms:W3CDTF">2019-10-30T13:27:20Z</dcterms:created>
  <dcterms:modified xsi:type="dcterms:W3CDTF">2023-07-20T13:13:31Z</dcterms:modified>
</cp:coreProperties>
</file>