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General_2017\PUBLIC\"/>
    </mc:Choice>
  </mc:AlternateContent>
  <bookViews>
    <workbookView xWindow="0" yWindow="0" windowWidth="24000" windowHeight="9510" xr2:uid="{D7A8E0EE-95A8-40E8-889E-1674198EDEEE}"/>
  </bookViews>
  <sheets>
    <sheet name="Sheet1" sheetId="1" r:id="rId1"/>
    <sheet name="Sheet2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3" i="1" l="1"/>
  <c r="H203" i="1"/>
  <c r="G203" i="1"/>
  <c r="F203" i="1"/>
  <c r="J201" i="1"/>
  <c r="J199" i="1"/>
  <c r="J198" i="1"/>
  <c r="J196" i="1"/>
  <c r="J195" i="1"/>
  <c r="J194" i="1"/>
  <c r="J193" i="1"/>
  <c r="J192" i="1"/>
  <c r="J191" i="1"/>
  <c r="J190" i="1"/>
  <c r="J189" i="1"/>
  <c r="J187" i="1"/>
  <c r="J186" i="1"/>
  <c r="J185" i="1"/>
  <c r="J184" i="1"/>
  <c r="J183" i="1"/>
  <c r="J182" i="1"/>
  <c r="J181" i="1"/>
  <c r="J180" i="1"/>
  <c r="J179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1" i="1"/>
  <c r="J160" i="1" l="1"/>
  <c r="J159" i="1"/>
  <c r="J158" i="1"/>
  <c r="J156" i="1"/>
  <c r="J154" i="1"/>
  <c r="J153" i="1"/>
  <c r="J152" i="1"/>
  <c r="J151" i="1"/>
  <c r="J150" i="1"/>
  <c r="J149" i="1"/>
  <c r="J148" i="1"/>
  <c r="J147" i="1"/>
  <c r="J146" i="1"/>
  <c r="J144" i="1"/>
  <c r="J143" i="1"/>
  <c r="J141" i="1"/>
  <c r="J140" i="1"/>
  <c r="J138" i="1"/>
  <c r="J137" i="1"/>
  <c r="J136" i="1"/>
  <c r="J135" i="1"/>
  <c r="J134" i="1"/>
  <c r="J129" i="1"/>
  <c r="J127" i="1"/>
  <c r="J125" i="1"/>
  <c r="J124" i="1"/>
  <c r="J123" i="1"/>
  <c r="J120" i="1"/>
  <c r="J119" i="1"/>
  <c r="J118" i="1"/>
  <c r="J117" i="1"/>
  <c r="J116" i="1"/>
  <c r="J115" i="1"/>
  <c r="J114" i="1"/>
  <c r="J113" i="1"/>
  <c r="J112" i="1" l="1"/>
  <c r="J111" i="1"/>
  <c r="J110" i="1"/>
  <c r="J109" i="1"/>
  <c r="J108" i="1"/>
  <c r="J107" i="1"/>
  <c r="J106" i="1"/>
  <c r="J105" i="1"/>
  <c r="J104" i="1"/>
  <c r="J103" i="1"/>
  <c r="J102" i="1"/>
  <c r="J101" i="1"/>
  <c r="J99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1" i="1"/>
  <c r="J79" i="1"/>
  <c r="J78" i="1"/>
  <c r="J77" i="1"/>
  <c r="J76" i="1"/>
  <c r="J75" i="1"/>
  <c r="J72" i="1"/>
  <c r="J71" i="1"/>
  <c r="J70" i="1"/>
  <c r="J69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 l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1" i="1"/>
  <c r="J20" i="1"/>
  <c r="J18" i="1"/>
  <c r="J17" i="1"/>
  <c r="J16" i="1"/>
  <c r="J14" i="1"/>
  <c r="J13" i="1"/>
  <c r="J12" i="1"/>
  <c r="J11" i="1"/>
  <c r="J10" i="1"/>
  <c r="J9" i="1"/>
  <c r="J8" i="1"/>
  <c r="J7" i="1"/>
  <c r="J6" i="1"/>
  <c r="J5" i="1"/>
  <c r="J4" i="1"/>
  <c r="J203" i="1" s="1"/>
</calcChain>
</file>

<file path=xl/sharedStrings.xml><?xml version="1.0" encoding="utf-8"?>
<sst xmlns="http://schemas.openxmlformats.org/spreadsheetml/2006/main" count="1306" uniqueCount="305">
  <si>
    <t>DISTRICT</t>
  </si>
  <si>
    <t>CANDIDATE AND/OR COMMITTEE NAME</t>
  </si>
  <si>
    <t>OFFICS/A</t>
  </si>
  <si>
    <t>PARTY</t>
  </si>
  <si>
    <t>INC/ CHAL</t>
  </si>
  <si>
    <t>RECEIVED</t>
  </si>
  <si>
    <t>EXPENDED</t>
  </si>
  <si>
    <t>CUMULATIVE RECEIVED</t>
  </si>
  <si>
    <t>CUMULATIVE EXPENDED</t>
  </si>
  <si>
    <t>CLOSING BALANCE FROM REPORT</t>
  </si>
  <si>
    <t>FILING*</t>
  </si>
  <si>
    <t xml:space="preserve">GRUCCIO, MARY L </t>
  </si>
  <si>
    <t>S</t>
  </si>
  <si>
    <t>R</t>
  </si>
  <si>
    <t>C</t>
  </si>
  <si>
    <t xml:space="preserve">PARISI SANCHEZ, ANTHONY  </t>
  </si>
  <si>
    <t>I</t>
  </si>
  <si>
    <t>A1</t>
  </si>
  <si>
    <t xml:space="preserve">VAN DREW, JEFF  </t>
  </si>
  <si>
    <t>D</t>
  </si>
  <si>
    <t xml:space="preserve">CAMPBELL, ROBERT G </t>
  </si>
  <si>
    <t>A</t>
  </si>
  <si>
    <t xml:space="preserve">SAURO, JAMES R </t>
  </si>
  <si>
    <t>VAN DREW ANDRZEJCZAK &amp; LAND</t>
  </si>
  <si>
    <t>S/A/A</t>
  </si>
  <si>
    <t>I/I/I</t>
  </si>
  <si>
    <t xml:space="preserve">BELL, COLIN  </t>
  </si>
  <si>
    <t xml:space="preserve">BROWN, CHRIS  </t>
  </si>
  <si>
    <t xml:space="preserve">ARMATO, JOHN  </t>
  </si>
  <si>
    <t xml:space="preserve">GORDON, HEATHER  </t>
  </si>
  <si>
    <t xml:space="preserve">LUCIDE, MICO  </t>
  </si>
  <si>
    <t xml:space="preserve">MAZZEO, VINCE  </t>
  </si>
  <si>
    <t xml:space="preserve">SERA, VINCENT  </t>
  </si>
  <si>
    <t xml:space="preserve">TAUBE, BRENDA  </t>
  </si>
  <si>
    <t>BELL MAZZEO &amp; ARMATO</t>
  </si>
  <si>
    <t>C/I/C</t>
  </si>
  <si>
    <t xml:space="preserve">GRENIER, FRAN  </t>
  </si>
  <si>
    <t xml:space="preserve">SWEENEY, STEVE  </t>
  </si>
  <si>
    <t xml:space="preserve">BURZICHELLI, JOHN J </t>
  </si>
  <si>
    <t>DURR, EDWARD R SR</t>
  </si>
  <si>
    <t xml:space="preserve">TALIAFERRO, ADAM  </t>
  </si>
  <si>
    <t>DONELSON AND DONOHUE</t>
  </si>
  <si>
    <t>A/A</t>
  </si>
  <si>
    <t>C/C</t>
  </si>
  <si>
    <t>SWEENEY BURZICHELLI &amp; TALIAFERRO</t>
  </si>
  <si>
    <t xml:space="preserve">MADDEN, FRED H </t>
  </si>
  <si>
    <t>MCCAULEY, WILLIAM  JR</t>
  </si>
  <si>
    <t xml:space="preserve">MORIARTY, PAUL D </t>
  </si>
  <si>
    <t xml:space="preserve">MOSQUERA, GABRIELA M </t>
  </si>
  <si>
    <t>KLINE &amp; MALDONADO</t>
  </si>
  <si>
    <t>S/A</t>
  </si>
  <si>
    <t>A2</t>
  </si>
  <si>
    <t xml:space="preserve">CRUZ-PEREZ, NILSA  </t>
  </si>
  <si>
    <t xml:space="preserve">KABIR, MOHAMMAD  </t>
  </si>
  <si>
    <t xml:space="preserve">BARCLAY, ARTHUR  </t>
  </si>
  <si>
    <t xml:space="preserve">EGAN JONES, PATRICIA  </t>
  </si>
  <si>
    <t>WALKER EHRET &amp; GORDON</t>
  </si>
  <si>
    <t>C/C/C</t>
  </si>
  <si>
    <t xml:space="preserve">BEACH, JAMES  </t>
  </si>
  <si>
    <t xml:space="preserve">SHAPIRO, ROBERT  </t>
  </si>
  <si>
    <t xml:space="preserve">GREENWALD, LOUIS D </t>
  </si>
  <si>
    <t xml:space="preserve">LAMPITT, PAMELA R </t>
  </si>
  <si>
    <t xml:space="preserve">SOHLER, MONICA  </t>
  </si>
  <si>
    <t>EXTAVOUR &amp; MOY</t>
  </si>
  <si>
    <t xml:space="preserve">BROWNE, JOHN  </t>
  </si>
  <si>
    <t xml:space="preserve">SINGLETON, TROY E </t>
  </si>
  <si>
    <t xml:space="preserve">CONAWAY, HERBERT C </t>
  </si>
  <si>
    <t xml:space="preserve">MURPHY, CAROL  </t>
  </si>
  <si>
    <t xml:space="preserve">SCOTT, OCTAVIA  </t>
  </si>
  <si>
    <t xml:space="preserve">THIBAULT, ROBERT  </t>
  </si>
  <si>
    <t>BROWNE SCOTT &amp; THIBAULT</t>
  </si>
  <si>
    <t>SINGLETON CONAWAY &amp; MURPHY</t>
  </si>
  <si>
    <t xml:space="preserve">ADDIEGO, DAWN MARIE  </t>
  </si>
  <si>
    <t xml:space="preserve">YOUNGKIN, GEORGE B </t>
  </si>
  <si>
    <t xml:space="preserve">CALHOUN, RYAN T </t>
  </si>
  <si>
    <t xml:space="preserve">HOWARTH, JOE  </t>
  </si>
  <si>
    <t xml:space="preserve">MERLINO, MARYANN  </t>
  </si>
  <si>
    <t xml:space="preserve">PETERS, RYAN  </t>
  </si>
  <si>
    <t xml:space="preserve">SCHWARTZ, JOANNE  </t>
  </si>
  <si>
    <t>ADDIEGO HOWARTH &amp; PETERS</t>
  </si>
  <si>
    <t>I/I/C</t>
  </si>
  <si>
    <t>YOUNGKIN MERLINO &amp; SCHWARTZ</t>
  </si>
  <si>
    <t xml:space="preserve">CORLEY WHITE, BRIAN  </t>
  </si>
  <si>
    <t xml:space="preserve">DOBROWANSKY, JILL  </t>
  </si>
  <si>
    <t>CONNORS RUMPF &amp; GOVE</t>
  </si>
  <si>
    <t>DOBROWANSKY &amp; YOUNG</t>
  </si>
  <si>
    <t xml:space="preserve">HOLZAPFEL, JIM  </t>
  </si>
  <si>
    <t xml:space="preserve">MAMMANO, EMMA L </t>
  </si>
  <si>
    <t xml:space="preserve">BAKER, RAYMOND  </t>
  </si>
  <si>
    <t xml:space="preserve">COOKE, MICHAEL B </t>
  </si>
  <si>
    <t xml:space="preserve">MCGUCKIN, GREGORY P </t>
  </si>
  <si>
    <t xml:space="preserve">WOLFE, DAVE  </t>
  </si>
  <si>
    <t xml:space="preserve">BECK, JENNIFER  </t>
  </si>
  <si>
    <t xml:space="preserve">GOPAL, VIN  </t>
  </si>
  <si>
    <t xml:space="preserve">ACERRA, ROBERT  </t>
  </si>
  <si>
    <t xml:space="preserve">DOWNEY, JOANN  </t>
  </si>
  <si>
    <t xml:space="preserve">HOUGHTALING, ERIC  </t>
  </si>
  <si>
    <t xml:space="preserve">WHELAN, MICHAEL  </t>
  </si>
  <si>
    <t>GOPAL DOWNEY &amp; HOUGHTALING</t>
  </si>
  <si>
    <t>C/I/I</t>
  </si>
  <si>
    <t xml:space="preserve">ANTOINE, KEVIN  </t>
  </si>
  <si>
    <t xml:space="preserve">LANDE, DAVID H </t>
  </si>
  <si>
    <t xml:space="preserve">THOMPSON, SAMUEL D </t>
  </si>
  <si>
    <t xml:space="preserve">CLIFTON, ROBERT D </t>
  </si>
  <si>
    <t xml:space="preserve">DANCER, RONALD S </t>
  </si>
  <si>
    <t xml:space="preserve">DAVIS, GENE  </t>
  </si>
  <si>
    <t xml:space="preserve">PATEL, NIRAV  </t>
  </si>
  <si>
    <t>KRAUSE ANTOINE &amp; STORROW</t>
  </si>
  <si>
    <t>LANDE DAVIS &amp; PATEL</t>
  </si>
  <si>
    <t xml:space="preserve">BYRNES, SEAN F </t>
  </si>
  <si>
    <t xml:space="preserve">O`SCANLON, DECLAN  </t>
  </si>
  <si>
    <t xml:space="preserve">BROWNSTEIN, EVELINE H </t>
  </si>
  <si>
    <t xml:space="preserve">DIMASO, SERENA  </t>
  </si>
  <si>
    <t xml:space="preserve">GIAIMO, TOM  </t>
  </si>
  <si>
    <t xml:space="preserve">HANDLIN, AMY  </t>
  </si>
  <si>
    <t>BYRNES GIAIMO &amp; DIDATO</t>
  </si>
  <si>
    <t xml:space="preserve">GREENSTEIN, LINDA R </t>
  </si>
  <si>
    <t xml:space="preserve">SCHIRMER, ILEANA  </t>
  </si>
  <si>
    <t xml:space="preserve">BENSON, DANIEL R </t>
  </si>
  <si>
    <t xml:space="preserve">DEANGELO, WAYNE P </t>
  </si>
  <si>
    <t xml:space="preserve">STOUT, KRISTIAN  </t>
  </si>
  <si>
    <t xml:space="preserve">UCCIO, STEVEN  </t>
  </si>
  <si>
    <t xml:space="preserve">NEWTON, LEE ERIC  </t>
  </si>
  <si>
    <t xml:space="preserve">TURNER, SHIRLEY K </t>
  </si>
  <si>
    <t xml:space="preserve">GUSCIORA, REED  </t>
  </si>
  <si>
    <t xml:space="preserve">MAHER MUOIO, ELIZABETH  </t>
  </si>
  <si>
    <t xml:space="preserve">RICH, EMILY  </t>
  </si>
  <si>
    <t xml:space="preserve">YAKOBOVICH, RIMMA  </t>
  </si>
  <si>
    <t>TURNER GUSCIORA &amp; MUOIO</t>
  </si>
  <si>
    <t xml:space="preserve">BATEMAN, CHRISTOPHER  </t>
  </si>
  <si>
    <t xml:space="preserve">POPPE, LAURIE  </t>
  </si>
  <si>
    <t xml:space="preserve">CALIGUIRE, MARK  </t>
  </si>
  <si>
    <t xml:space="preserve">FREIMAN, ROY  </t>
  </si>
  <si>
    <t xml:space="preserve">SIMON, DONNA M </t>
  </si>
  <si>
    <t xml:space="preserve">ZWICKER, ANDREW  </t>
  </si>
  <si>
    <t>BATEMAN SIMON &amp; CALIGUIRE</t>
  </si>
  <si>
    <t>I/C/C</t>
  </si>
  <si>
    <t xml:space="preserve">POPPE ZWICKER FREIMAN </t>
  </si>
  <si>
    <t xml:space="preserve">KIPNIS, DARYL J </t>
  </si>
  <si>
    <t xml:space="preserve">SMITH, BOB  </t>
  </si>
  <si>
    <t xml:space="preserve">DANIELSEN, JOE  </t>
  </si>
  <si>
    <t xml:space="preserve">EGAN, JOSEPH V </t>
  </si>
  <si>
    <t xml:space="preserve">HABIB, MICHAEL  </t>
  </si>
  <si>
    <t xml:space="preserve">QUINN, ROBERT A </t>
  </si>
  <si>
    <t xml:space="preserve">WILKINS, NADINE  </t>
  </si>
  <si>
    <t>DIEGNAN, PATRICK J JR</t>
  </si>
  <si>
    <t xml:space="preserve">GLOGOWER, LEWIS  </t>
  </si>
  <si>
    <t xml:space="preserve">BENGIVENGA, APRIL  </t>
  </si>
  <si>
    <t xml:space="preserve">HU, ZHIYU  </t>
  </si>
  <si>
    <t xml:space="preserve">KARABINCHAK, ROBERT J </t>
  </si>
  <si>
    <t xml:space="preserve">PINKIN, NANCY J </t>
  </si>
  <si>
    <t xml:space="preserve">STRATTON, SEAN A </t>
  </si>
  <si>
    <t xml:space="preserve">VITALE, JOSEPH F </t>
  </si>
  <si>
    <t xml:space="preserve">COUGHLIN, CRAIG J </t>
  </si>
  <si>
    <t xml:space="preserve">CRUZ, WILLIAM  </t>
  </si>
  <si>
    <t xml:space="preserve">LOPEZ, YVONNE  </t>
  </si>
  <si>
    <t xml:space="preserve">MALHOTRA, DEEPAK  </t>
  </si>
  <si>
    <t>RIAR MALHOTRA</t>
  </si>
  <si>
    <t xml:space="preserve">CRYAN, JOSEPH P </t>
  </si>
  <si>
    <t xml:space="preserve">HANNA, ASHRAF  </t>
  </si>
  <si>
    <t xml:space="preserve">AUBOURG, JOSEPH G </t>
  </si>
  <si>
    <t xml:space="preserve">HOLLEY, JAMEL C </t>
  </si>
  <si>
    <t xml:space="preserve">QUIJANO, ANNETTE  </t>
  </si>
  <si>
    <t>KEAN, THOMAS H JR</t>
  </si>
  <si>
    <t xml:space="preserve">LAZARE, JILL  </t>
  </si>
  <si>
    <t xml:space="preserve">BERGEN, BRUCE H </t>
  </si>
  <si>
    <t xml:space="preserve">BRAMNICK, JON  </t>
  </si>
  <si>
    <t xml:space="preserve">MUNOZ, NANCY F </t>
  </si>
  <si>
    <t xml:space="preserve">RZESZOWSKI, LACEY  </t>
  </si>
  <si>
    <t xml:space="preserve">BONILLA, JOSEPH A </t>
  </si>
  <si>
    <t xml:space="preserve">SCUTARI, NICHOLAS P </t>
  </si>
  <si>
    <t xml:space="preserve">FORTUNATO, RICHARD S </t>
  </si>
  <si>
    <t xml:space="preserve">GREEN, GERALD  </t>
  </si>
  <si>
    <t xml:space="preserve">KENNEDY, JAMES J </t>
  </si>
  <si>
    <t xml:space="preserve">MARTINEZ, ONEL  </t>
  </si>
  <si>
    <t xml:space="preserve">PRASAD, SUMANTHA  </t>
  </si>
  <si>
    <t xml:space="preserve">QUATTROCCHI, JOHN  </t>
  </si>
  <si>
    <t xml:space="preserve">CHEN, CHRISTINE L </t>
  </si>
  <si>
    <t xml:space="preserve">DOHERTY, MICHAEL J </t>
  </si>
  <si>
    <t xml:space="preserve">DIMAIO, JOHN  </t>
  </si>
  <si>
    <t xml:space="preserve">ESTRADA, MICHAEL  </t>
  </si>
  <si>
    <t xml:space="preserve">GRAN, TYLER J </t>
  </si>
  <si>
    <t xml:space="preserve">PETERSON, ERIK  </t>
  </si>
  <si>
    <t xml:space="preserve">SHAW, LAURA  </t>
  </si>
  <si>
    <t>CHEN BODDY AND SHAW</t>
  </si>
  <si>
    <t>DOHERTY DIMAIO &amp; PETERSON EFO</t>
  </si>
  <si>
    <t xml:space="preserve">HAMILTON, JENNIFER  </t>
  </si>
  <si>
    <t xml:space="preserve">OROHO, STEVEN V </t>
  </si>
  <si>
    <t xml:space="preserve">SPACE, F PARKER  </t>
  </si>
  <si>
    <t xml:space="preserve">WIRTHS, HAROLD J </t>
  </si>
  <si>
    <t>COLLINS &amp; HYNDMAN</t>
  </si>
  <si>
    <t>TRISH &amp; MATTESON</t>
  </si>
  <si>
    <t xml:space="preserve">BUCCO, ANTHONY  R </t>
  </si>
  <si>
    <t xml:space="preserve">BUCCO, ANTHONY M </t>
  </si>
  <si>
    <t xml:space="preserve">CARROLL, MICHAEL P </t>
  </si>
  <si>
    <t>BHIMANI CORCORAN &amp; MORAN</t>
  </si>
  <si>
    <t>BUCCO CARROLL &amp; BUCCO</t>
  </si>
  <si>
    <t xml:space="preserve">ISIBOR, ELLIOT  </t>
  </si>
  <si>
    <t xml:space="preserve">PENNACCHIO, JOE  </t>
  </si>
  <si>
    <t xml:space="preserve">DECROCE, BETTYLOU  </t>
  </si>
  <si>
    <t xml:space="preserve">EDGE, E WILLIAM  </t>
  </si>
  <si>
    <t xml:space="preserve">RAICH, JOSEPH R </t>
  </si>
  <si>
    <t xml:space="preserve">WEBBER, JAY  </t>
  </si>
  <si>
    <t xml:space="preserve">CAPAZZOLI, PASQUALE E </t>
  </si>
  <si>
    <t xml:space="preserve">CODEY, RICHARD  </t>
  </si>
  <si>
    <t xml:space="preserve">DEROSE, RONALD  </t>
  </si>
  <si>
    <t xml:space="preserve">JASEY, MILA M </t>
  </si>
  <si>
    <t xml:space="preserve">MCKEON, JOHN F </t>
  </si>
  <si>
    <t>TEDESCO, ANGELO  JR</t>
  </si>
  <si>
    <t>CODEY MCKEON &amp; JASEY</t>
  </si>
  <si>
    <t xml:space="preserve">KNIGHT-NAPPER, TROY  </t>
  </si>
  <si>
    <t xml:space="preserve">RICE, RONALD L </t>
  </si>
  <si>
    <t xml:space="preserve">BOYDSTON, JAMES  </t>
  </si>
  <si>
    <t xml:space="preserve">BRANCH, VERONICA  </t>
  </si>
  <si>
    <t xml:space="preserve">CAPUTO, RALPH R </t>
  </si>
  <si>
    <t xml:space="preserve">MILLER, JOANNE  </t>
  </si>
  <si>
    <t xml:space="preserve">NICASTRO, SCOTT THOMAS  </t>
  </si>
  <si>
    <t xml:space="preserve">TUCKER, CLEOPATRA G </t>
  </si>
  <si>
    <t xml:space="preserve">LOPEZ, MARIA E </t>
  </si>
  <si>
    <t xml:space="preserve">OLIVERA, PABLO  </t>
  </si>
  <si>
    <t xml:space="preserve">RUIZ, M TERESA  </t>
  </si>
  <si>
    <t xml:space="preserve">HOOD, CHARLES G </t>
  </si>
  <si>
    <t xml:space="preserve">PINTOR MARIN, ELIANA  </t>
  </si>
  <si>
    <t xml:space="preserve">SPEIGHT, SHANIQUE  </t>
  </si>
  <si>
    <t xml:space="preserve">VERAS, JEANNETTE  </t>
  </si>
  <si>
    <t xml:space="preserve">CORES, AMY SARA  </t>
  </si>
  <si>
    <t xml:space="preserve">SINGER, ROBERT W </t>
  </si>
  <si>
    <t xml:space="preserve">COLON, ELIOT A </t>
  </si>
  <si>
    <t xml:space="preserve">KEAN, SEAN T </t>
  </si>
  <si>
    <t xml:space="preserve">SCOTT, KEVIN  </t>
  </si>
  <si>
    <t>THOMSON, EDWARD H III</t>
  </si>
  <si>
    <t xml:space="preserve">CUNNINGHAM, SANDRA B </t>
  </si>
  <si>
    <t xml:space="preserve">MENDOZA, HERMINIO  </t>
  </si>
  <si>
    <t xml:space="preserve">ALONSO, MICHAEL J </t>
  </si>
  <si>
    <t xml:space="preserve">CHIARAVALLOTI, NICHOLAS  </t>
  </si>
  <si>
    <t xml:space="preserve">DIGIARO, LAUREN  </t>
  </si>
  <si>
    <t xml:space="preserve">MCKNIGHT, ANGELA V </t>
  </si>
  <si>
    <t xml:space="preserve">CASTELLI, PAUL  </t>
  </si>
  <si>
    <t xml:space="preserve">SACCO, NICHOLAS J </t>
  </si>
  <si>
    <t xml:space="preserve">CORLETTA, ANN M </t>
  </si>
  <si>
    <t xml:space="preserve">JIMENEZ, ANGELICA M </t>
  </si>
  <si>
    <t xml:space="preserve">PRIETO, VINCENT  </t>
  </si>
  <si>
    <t xml:space="preserve">TALAMINI, BARTHOLOMEW J </t>
  </si>
  <si>
    <t xml:space="preserve">HAMBURGER, BETH  </t>
  </si>
  <si>
    <t xml:space="preserve">STACK, BRIAN P </t>
  </si>
  <si>
    <t xml:space="preserve">CHAPARRO, ANNETTE  </t>
  </si>
  <si>
    <t xml:space="preserve">LUCYK, HOLLY  </t>
  </si>
  <si>
    <t xml:space="preserve">MUKHERJI, RAJ  </t>
  </si>
  <si>
    <t xml:space="preserve">GILL, NIA H </t>
  </si>
  <si>
    <t xml:space="preserve">SALEH, MAHIR  </t>
  </si>
  <si>
    <t xml:space="preserve">ANDERSON, TAFARI  </t>
  </si>
  <si>
    <t xml:space="preserve">GIBLIN, THOMAS P </t>
  </si>
  <si>
    <t xml:space="preserve">OLIVER, SHEILA  </t>
  </si>
  <si>
    <t xml:space="preserve">SURGENT, NICHOLAS G </t>
  </si>
  <si>
    <t xml:space="preserve">POU, NELIDA  </t>
  </si>
  <si>
    <t xml:space="preserve">SHOLAKH, MARWAN  </t>
  </si>
  <si>
    <t xml:space="preserve">MAHMOUD, IBRAHIM  </t>
  </si>
  <si>
    <t xml:space="preserve">SUMTER, SHAVONDA E </t>
  </si>
  <si>
    <t xml:space="preserve">WIMBERLY, BENJIE E </t>
  </si>
  <si>
    <t xml:space="preserve">YOUNES, NIHAD  </t>
  </si>
  <si>
    <t xml:space="preserve">FERRARA, JEANINE  </t>
  </si>
  <si>
    <t xml:space="preserve">SARLO, PAUL A </t>
  </si>
  <si>
    <t xml:space="preserve">CARIDE, MARLENE  </t>
  </si>
  <si>
    <t xml:space="preserve">MARSI, MARC  </t>
  </si>
  <si>
    <t>PASSAMANO, PAUL  JR</t>
  </si>
  <si>
    <t xml:space="preserve">SCHAER, GARY  </t>
  </si>
  <si>
    <t>SARLO CARIDE &amp; SCHAER</t>
  </si>
  <si>
    <t xml:space="preserve">ROMERO, MODESTO  </t>
  </si>
  <si>
    <t xml:space="preserve">WEINBERG, LORETTA  </t>
  </si>
  <si>
    <t xml:space="preserve">BELUSIC, CLAUDIO I </t>
  </si>
  <si>
    <t xml:space="preserve">HENDRICKS, ANGELA  </t>
  </si>
  <si>
    <t xml:space="preserve">JOHNSON, GORDON M </t>
  </si>
  <si>
    <t xml:space="preserve">TESSARO, GINO P </t>
  </si>
  <si>
    <t xml:space="preserve">VAINIERI HUTTLE, VALERIE  </t>
  </si>
  <si>
    <t xml:space="preserve">GORDON, BOB  </t>
  </si>
  <si>
    <t xml:space="preserve">LANGSCHULTZ, KELLY  </t>
  </si>
  <si>
    <t xml:space="preserve">EUSTACE, TIM  </t>
  </si>
  <si>
    <t xml:space="preserve">GOSWAMI, DEV  </t>
  </si>
  <si>
    <t xml:space="preserve">LAGANA, JOSEPH A </t>
  </si>
  <si>
    <t xml:space="preserve">LEONARD, WILLIAM  </t>
  </si>
  <si>
    <t xml:space="preserve">WOLF, CHRISTOPHER B </t>
  </si>
  <si>
    <t>GORDON EUSTACE LAGANA</t>
  </si>
  <si>
    <t xml:space="preserve">CARDINALE, GERALD  </t>
  </si>
  <si>
    <t xml:space="preserve">TOSONE, JAMES  </t>
  </si>
  <si>
    <t xml:space="preserve">AUTH, ROBERT  </t>
  </si>
  <si>
    <t xml:space="preserve">HAUSMANN, ANNIE  </t>
  </si>
  <si>
    <t xml:space="preserve">SCHEPISI, HOLLY  </t>
  </si>
  <si>
    <t>CARDINALE SCHEPISI  AUTH</t>
  </si>
  <si>
    <t>SCHWAGER CHUNG &amp; HAUSMANN</t>
  </si>
  <si>
    <t xml:space="preserve">CORRADO, KRISTIN M </t>
  </si>
  <si>
    <t xml:space="preserve">DUCH, THOMAS  </t>
  </si>
  <si>
    <t xml:space="preserve">ORDWAY, CHRISTINE  </t>
  </si>
  <si>
    <t xml:space="preserve">PELLECHIA, ANTHONY J </t>
  </si>
  <si>
    <t xml:space="preserve">VAGIANOS, PAUL  </t>
  </si>
  <si>
    <t>DUCH VAGIANOS &amp; ORDWAY</t>
  </si>
  <si>
    <t>ROONEY &amp; DEPHILLIPS</t>
  </si>
  <si>
    <t>TOTALS</t>
  </si>
  <si>
    <t>*FILING KEY</t>
  </si>
  <si>
    <t>R OR RQ = LONG FORM R-1 FILER</t>
  </si>
  <si>
    <t>A1 OR A2 = SHORT FORM FILER</t>
  </si>
  <si>
    <t>PLEASE CHECK THE WEBSITE TO VIEW REPORTS RECEIVED AFTER THIS DATE.</t>
  </si>
  <si>
    <t>PERIOD OR THE MOST RECENT  REPORT FILED.  FOR ADDITIONAL INFORMATION, PLEASE REVIEW EACH INDIVIDUAL REPORT.</t>
  </si>
  <si>
    <t xml:space="preserve">THIS SUMMARY INCLUDES REPORTS RECEIVED AS OF 12:00 P.M. OCTOBER 31, 2017 .  </t>
  </si>
  <si>
    <t xml:space="preserve">THIS SUMMARY CONTAINS INFORMATION AS REPORTED TO THE COMMISSION ON THE 11-DAY PRE-ELECTION REPORTING </t>
  </si>
  <si>
    <t>2017 GENERAL ELECTION 11-DAY PRE-ELECTION REPORTING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</si>
</sst>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wrapText="1"/>
    </xf>
    <xf numFmtId="4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 wrapText="1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167" fontId="0" fillId="0" borderId="0" xfId="0" applyNumberFormat="1" applyAlignment="1">
      <alignment horizontal="right"/>
    </xf>
    <xf numFmtId="167" fontId="0" fillId="0" borderId="0" xfId="0" applyNumberFormat="1"/>
    <xf numFmtId="0" fontId="1" fillId="0" borderId="0" xfId="0" applyFont="1"/>
    <xf numFmtId="0" fontId="0" fillId="0" borderId="0" xfId="0" applyFont="1"/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BE7D1-9764-46B2-8C11-336FDD67F4B4}">
  <dimension ref="A1:K285"/>
  <sheetViews>
    <sheetView tabSelected="1" workbookViewId="0">
      <selection activeCell="A2" sqref="A2"/>
    </sheetView>
  </sheetViews>
  <sheetFormatPr defaultRowHeight="15" x14ac:dyDescent="0.25"/>
  <cols>
    <col min="2" max="2" width="37.28515625" bestFit="1" customWidth="1"/>
    <col min="6" max="6" width="14.28515625" bestFit="1" customWidth="1"/>
    <col min="7" max="7" width="12.5703125" bestFit="1" customWidth="1"/>
    <col min="8" max="8" width="12.85546875" customWidth="1"/>
    <col min="9" max="9" width="13" customWidth="1"/>
    <col min="10" max="10" width="17.140625" customWidth="1"/>
  </cols>
  <sheetData>
    <row r="1" spans="1:11" ht="30" customHeight="1" x14ac:dyDescent="0.25">
      <c r="A1" s="12" t="s">
        <v>304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33.75" customHeight="1" x14ac:dyDescent="0.25">
      <c r="A2" s="1" t="s">
        <v>0</v>
      </c>
      <c r="B2" s="2" t="s">
        <v>1</v>
      </c>
      <c r="C2" s="1" t="s">
        <v>2</v>
      </c>
      <c r="D2" s="1" t="s">
        <v>3</v>
      </c>
      <c r="E2" s="3" t="s">
        <v>4</v>
      </c>
      <c r="F2" s="4" t="s">
        <v>5</v>
      </c>
      <c r="G2" s="4" t="s">
        <v>6</v>
      </c>
      <c r="H2" s="5" t="s">
        <v>7</v>
      </c>
      <c r="I2" s="5" t="s">
        <v>8</v>
      </c>
      <c r="J2" s="5" t="s">
        <v>9</v>
      </c>
      <c r="K2" s="1" t="s">
        <v>10</v>
      </c>
    </row>
    <row r="4" spans="1:11" x14ac:dyDescent="0.25">
      <c r="A4" s="6">
        <v>1</v>
      </c>
      <c r="B4" t="s">
        <v>11</v>
      </c>
      <c r="C4" s="6" t="s">
        <v>12</v>
      </c>
      <c r="D4" s="6" t="s">
        <v>13</v>
      </c>
      <c r="E4" s="6" t="s">
        <v>14</v>
      </c>
      <c r="F4" s="8">
        <v>13000</v>
      </c>
      <c r="G4" s="8">
        <v>14348.77</v>
      </c>
      <c r="H4" s="8">
        <v>61222.99</v>
      </c>
      <c r="I4" s="8">
        <v>46248.38</v>
      </c>
      <c r="J4" s="8">
        <f>H4-I4</f>
        <v>14974.61</v>
      </c>
      <c r="K4" s="6" t="s">
        <v>13</v>
      </c>
    </row>
    <row r="5" spans="1:11" x14ac:dyDescent="0.25">
      <c r="A5" s="6">
        <v>1</v>
      </c>
      <c r="B5" t="s">
        <v>18</v>
      </c>
      <c r="C5" s="6" t="s">
        <v>12</v>
      </c>
      <c r="D5" s="6" t="s">
        <v>19</v>
      </c>
      <c r="E5" s="6" t="s">
        <v>16</v>
      </c>
      <c r="F5" s="8">
        <v>0</v>
      </c>
      <c r="G5" s="8">
        <v>0</v>
      </c>
      <c r="H5" s="8">
        <v>24574.47</v>
      </c>
      <c r="I5" s="8">
        <v>20000</v>
      </c>
      <c r="J5" s="8">
        <f>H5-I5</f>
        <v>4574.4700000000012</v>
      </c>
      <c r="K5" s="6" t="s">
        <v>13</v>
      </c>
    </row>
    <row r="6" spans="1:11" x14ac:dyDescent="0.25">
      <c r="A6" s="6">
        <v>1</v>
      </c>
      <c r="B6" t="s">
        <v>22</v>
      </c>
      <c r="C6" s="6" t="s">
        <v>21</v>
      </c>
      <c r="D6" s="6" t="s">
        <v>13</v>
      </c>
      <c r="E6" s="6" t="s">
        <v>14</v>
      </c>
      <c r="F6" s="8">
        <v>2898.33</v>
      </c>
      <c r="G6" s="8">
        <v>798.33</v>
      </c>
      <c r="H6" s="8">
        <v>17313.93</v>
      </c>
      <c r="I6" s="8">
        <v>6530.22</v>
      </c>
      <c r="J6" s="8">
        <f>H6-I6</f>
        <v>10783.71</v>
      </c>
      <c r="K6" s="6" t="s">
        <v>13</v>
      </c>
    </row>
    <row r="7" spans="1:11" x14ac:dyDescent="0.25">
      <c r="A7" s="6">
        <v>1</v>
      </c>
      <c r="B7" t="s">
        <v>23</v>
      </c>
      <c r="C7" s="6" t="s">
        <v>24</v>
      </c>
      <c r="D7" s="6" t="s">
        <v>19</v>
      </c>
      <c r="E7" s="6" t="s">
        <v>25</v>
      </c>
      <c r="F7" s="8">
        <v>208500</v>
      </c>
      <c r="G7" s="8">
        <v>205000</v>
      </c>
      <c r="H7" s="8">
        <v>479278.91</v>
      </c>
      <c r="I7" s="8">
        <v>468909.36</v>
      </c>
      <c r="J7" s="8">
        <f>H7-I7</f>
        <v>10369.549999999988</v>
      </c>
      <c r="K7" s="6" t="s">
        <v>13</v>
      </c>
    </row>
    <row r="8" spans="1:11" x14ac:dyDescent="0.25">
      <c r="A8" s="6">
        <v>2</v>
      </c>
      <c r="B8" t="s">
        <v>26</v>
      </c>
      <c r="C8" s="6" t="s">
        <v>12</v>
      </c>
      <c r="D8" s="6" t="s">
        <v>19</v>
      </c>
      <c r="E8" s="6" t="s">
        <v>14</v>
      </c>
      <c r="F8" s="8">
        <v>30164.14</v>
      </c>
      <c r="G8" s="8">
        <v>32962.870000000003</v>
      </c>
      <c r="H8" s="8">
        <v>212723.58</v>
      </c>
      <c r="I8" s="8">
        <v>209799.58</v>
      </c>
      <c r="J8" s="8">
        <f>H8-I8</f>
        <v>2924</v>
      </c>
      <c r="K8" s="6" t="s">
        <v>13</v>
      </c>
    </row>
    <row r="9" spans="1:11" x14ac:dyDescent="0.25">
      <c r="A9" s="6">
        <v>2</v>
      </c>
      <c r="B9" t="s">
        <v>27</v>
      </c>
      <c r="C9" s="6" t="s">
        <v>12</v>
      </c>
      <c r="D9" s="6" t="s">
        <v>13</v>
      </c>
      <c r="E9" s="6" t="s">
        <v>14</v>
      </c>
      <c r="F9" s="8">
        <v>150437.28</v>
      </c>
      <c r="G9" s="8">
        <v>167726.97</v>
      </c>
      <c r="H9" s="8">
        <v>869971.27</v>
      </c>
      <c r="I9" s="8">
        <v>550918.26</v>
      </c>
      <c r="J9" s="8">
        <f>H9-I9</f>
        <v>319053.01</v>
      </c>
      <c r="K9" s="6" t="s">
        <v>13</v>
      </c>
    </row>
    <row r="10" spans="1:11" x14ac:dyDescent="0.25">
      <c r="A10" s="6">
        <v>2</v>
      </c>
      <c r="B10" t="s">
        <v>28</v>
      </c>
      <c r="C10" s="6" t="s">
        <v>21</v>
      </c>
      <c r="D10" s="6" t="s">
        <v>19</v>
      </c>
      <c r="E10" s="6" t="s">
        <v>14</v>
      </c>
      <c r="F10" s="8">
        <v>728.37</v>
      </c>
      <c r="G10" s="8">
        <v>15878.37</v>
      </c>
      <c r="H10" s="8">
        <v>77002.63</v>
      </c>
      <c r="I10" s="8">
        <v>76699.37</v>
      </c>
      <c r="J10" s="8">
        <f>H10-I10</f>
        <v>303.26000000000931</v>
      </c>
      <c r="K10" s="6" t="s">
        <v>13</v>
      </c>
    </row>
    <row r="11" spans="1:11" x14ac:dyDescent="0.25">
      <c r="A11" s="6">
        <v>2</v>
      </c>
      <c r="B11" t="s">
        <v>31</v>
      </c>
      <c r="C11" s="6" t="s">
        <v>21</v>
      </c>
      <c r="D11" s="6" t="s">
        <v>19</v>
      </c>
      <c r="E11" s="6" t="s">
        <v>16</v>
      </c>
      <c r="F11" s="8">
        <v>9628.3700000000008</v>
      </c>
      <c r="G11" s="8">
        <v>31028.37</v>
      </c>
      <c r="H11" s="8">
        <v>103123.24</v>
      </c>
      <c r="I11" s="8">
        <v>102435.55</v>
      </c>
      <c r="J11" s="8">
        <f>H11-I11</f>
        <v>687.69000000000233</v>
      </c>
      <c r="K11" s="6" t="s">
        <v>13</v>
      </c>
    </row>
    <row r="12" spans="1:11" x14ac:dyDescent="0.25">
      <c r="A12" s="6">
        <v>2</v>
      </c>
      <c r="B12" t="s">
        <v>32</v>
      </c>
      <c r="C12" s="6" t="s">
        <v>21</v>
      </c>
      <c r="D12" s="6" t="s">
        <v>13</v>
      </c>
      <c r="E12" s="6" t="s">
        <v>14</v>
      </c>
      <c r="F12" s="8">
        <v>34608.54</v>
      </c>
      <c r="G12" s="8">
        <v>70254.06</v>
      </c>
      <c r="H12" s="8">
        <v>115801.72</v>
      </c>
      <c r="I12" s="8">
        <v>110758.8</v>
      </c>
      <c r="J12" s="8">
        <f>H12-I12</f>
        <v>5042.9199999999983</v>
      </c>
      <c r="K12" s="6" t="s">
        <v>13</v>
      </c>
    </row>
    <row r="13" spans="1:11" x14ac:dyDescent="0.25">
      <c r="A13" s="6">
        <v>2</v>
      </c>
      <c r="B13" t="s">
        <v>33</v>
      </c>
      <c r="C13" s="6" t="s">
        <v>21</v>
      </c>
      <c r="D13" s="6" t="s">
        <v>13</v>
      </c>
      <c r="E13" s="6" t="s">
        <v>14</v>
      </c>
      <c r="F13" s="8">
        <v>43170.23</v>
      </c>
      <c r="G13" s="8">
        <v>69838.86</v>
      </c>
      <c r="H13" s="8">
        <v>107083.4</v>
      </c>
      <c r="I13" s="8">
        <v>98799.43</v>
      </c>
      <c r="J13" s="8">
        <f>H13-I13</f>
        <v>8283.9700000000012</v>
      </c>
      <c r="K13" s="6" t="s">
        <v>13</v>
      </c>
    </row>
    <row r="14" spans="1:11" x14ac:dyDescent="0.25">
      <c r="A14" s="6">
        <v>2</v>
      </c>
      <c r="B14" t="s">
        <v>34</v>
      </c>
      <c r="C14" s="6" t="s">
        <v>24</v>
      </c>
      <c r="D14" s="6" t="s">
        <v>19</v>
      </c>
      <c r="E14" s="6" t="s">
        <v>35</v>
      </c>
      <c r="F14" s="8">
        <v>790577.74</v>
      </c>
      <c r="G14" s="8">
        <v>818469.59</v>
      </c>
      <c r="H14" s="8">
        <v>1447094.71</v>
      </c>
      <c r="I14" s="8">
        <v>1357371.87</v>
      </c>
      <c r="J14" s="8">
        <f>H14-I14</f>
        <v>89722.839999999851</v>
      </c>
      <c r="K14" s="6" t="s">
        <v>13</v>
      </c>
    </row>
    <row r="15" spans="1:11" x14ac:dyDescent="0.25">
      <c r="A15" s="6">
        <v>3</v>
      </c>
      <c r="B15" t="s">
        <v>36</v>
      </c>
      <c r="C15" s="6" t="s">
        <v>12</v>
      </c>
      <c r="D15" s="6" t="s">
        <v>13</v>
      </c>
      <c r="E15" s="6" t="s">
        <v>14</v>
      </c>
      <c r="F15" s="8">
        <v>86435</v>
      </c>
      <c r="G15" s="8">
        <v>74982.789999999994</v>
      </c>
      <c r="H15" s="8">
        <v>146344.64000000001</v>
      </c>
      <c r="I15" s="8">
        <v>130058.69</v>
      </c>
      <c r="J15" s="8">
        <v>16280.95</v>
      </c>
      <c r="K15" s="6" t="s">
        <v>13</v>
      </c>
    </row>
    <row r="16" spans="1:11" x14ac:dyDescent="0.25">
      <c r="A16" s="6">
        <v>3</v>
      </c>
      <c r="B16" t="s">
        <v>37</v>
      </c>
      <c r="C16" s="6" t="s">
        <v>12</v>
      </c>
      <c r="D16" s="6" t="s">
        <v>19</v>
      </c>
      <c r="E16" s="6" t="s">
        <v>16</v>
      </c>
      <c r="F16" s="8">
        <v>11200</v>
      </c>
      <c r="G16" s="8">
        <v>761763.3</v>
      </c>
      <c r="H16" s="8">
        <v>1516334.19</v>
      </c>
      <c r="I16" s="8">
        <v>1416745.34</v>
      </c>
      <c r="J16" s="8">
        <f>H16-I16</f>
        <v>99588.84999999986</v>
      </c>
      <c r="K16" s="6" t="s">
        <v>13</v>
      </c>
    </row>
    <row r="17" spans="1:11" x14ac:dyDescent="0.25">
      <c r="A17" s="6">
        <v>3</v>
      </c>
      <c r="B17" t="s">
        <v>38</v>
      </c>
      <c r="C17" s="6" t="s">
        <v>21</v>
      </c>
      <c r="D17" s="6" t="s">
        <v>19</v>
      </c>
      <c r="E17" s="6" t="s">
        <v>16</v>
      </c>
      <c r="F17" s="8">
        <v>41524.81</v>
      </c>
      <c r="G17" s="8">
        <v>54065.120000000003</v>
      </c>
      <c r="H17" s="8">
        <v>226833.71</v>
      </c>
      <c r="I17" s="8">
        <v>161247.59</v>
      </c>
      <c r="J17" s="8">
        <f>H17-I17</f>
        <v>65586.12</v>
      </c>
      <c r="K17" s="6" t="s">
        <v>13</v>
      </c>
    </row>
    <row r="18" spans="1:11" x14ac:dyDescent="0.25">
      <c r="A18" s="6">
        <v>3</v>
      </c>
      <c r="B18" t="s">
        <v>40</v>
      </c>
      <c r="C18" s="6" t="s">
        <v>21</v>
      </c>
      <c r="D18" s="6" t="s">
        <v>19</v>
      </c>
      <c r="E18" s="6" t="s">
        <v>16</v>
      </c>
      <c r="F18" s="8">
        <v>5830</v>
      </c>
      <c r="G18" s="8">
        <v>57.58</v>
      </c>
      <c r="H18" s="8">
        <v>79450.600000000006</v>
      </c>
      <c r="I18" s="8">
        <v>50536.87</v>
      </c>
      <c r="J18" s="8">
        <f>H18-I18</f>
        <v>28913.730000000003</v>
      </c>
      <c r="K18" s="6" t="s">
        <v>13</v>
      </c>
    </row>
    <row r="19" spans="1:11" x14ac:dyDescent="0.25">
      <c r="A19" s="6">
        <v>3</v>
      </c>
      <c r="B19" t="s">
        <v>41</v>
      </c>
      <c r="C19" s="6" t="s">
        <v>42</v>
      </c>
      <c r="D19" s="6" t="s">
        <v>13</v>
      </c>
      <c r="E19" s="6" t="s">
        <v>43</v>
      </c>
      <c r="F19" s="8">
        <v>2700</v>
      </c>
      <c r="G19" s="8">
        <v>2612.75</v>
      </c>
      <c r="H19" s="8">
        <v>7903.08</v>
      </c>
      <c r="I19" s="8">
        <v>6870.94</v>
      </c>
      <c r="J19" s="8">
        <v>1032.1400000000001</v>
      </c>
      <c r="K19" s="6" t="s">
        <v>13</v>
      </c>
    </row>
    <row r="20" spans="1:11" x14ac:dyDescent="0.25">
      <c r="A20" s="6">
        <v>3</v>
      </c>
      <c r="B20" t="s">
        <v>44</v>
      </c>
      <c r="C20" s="6" t="s">
        <v>24</v>
      </c>
      <c r="D20" s="6" t="s">
        <v>19</v>
      </c>
      <c r="E20" s="6" t="s">
        <v>25</v>
      </c>
      <c r="F20" s="8">
        <v>1235800</v>
      </c>
      <c r="G20" s="8">
        <v>706262.61</v>
      </c>
      <c r="H20" s="8">
        <v>2043233.73</v>
      </c>
      <c r="I20" s="8">
        <v>1425228.24</v>
      </c>
      <c r="J20" s="8">
        <f>H20-I20</f>
        <v>618005.49</v>
      </c>
      <c r="K20" s="6" t="s">
        <v>13</v>
      </c>
    </row>
    <row r="21" spans="1:11" x14ac:dyDescent="0.25">
      <c r="A21" s="6">
        <v>4</v>
      </c>
      <c r="B21" t="s">
        <v>45</v>
      </c>
      <c r="C21" s="6" t="s">
        <v>12</v>
      </c>
      <c r="D21" s="6" t="s">
        <v>19</v>
      </c>
      <c r="E21" s="6" t="s">
        <v>16</v>
      </c>
      <c r="F21" s="8">
        <v>13304.75</v>
      </c>
      <c r="G21" s="8">
        <v>67246.61</v>
      </c>
      <c r="H21" s="8">
        <v>203658.71</v>
      </c>
      <c r="I21" s="8">
        <v>141616.82999999999</v>
      </c>
      <c r="J21" s="8">
        <f>H21-I21</f>
        <v>62041.880000000005</v>
      </c>
      <c r="K21" s="6" t="s">
        <v>13</v>
      </c>
    </row>
    <row r="22" spans="1:11" x14ac:dyDescent="0.25">
      <c r="A22" s="6">
        <v>4</v>
      </c>
      <c r="B22" t="s">
        <v>46</v>
      </c>
      <c r="C22" s="6" t="s">
        <v>21</v>
      </c>
      <c r="D22" s="6" t="s">
        <v>16</v>
      </c>
      <c r="E22" s="6" t="s">
        <v>14</v>
      </c>
      <c r="F22" s="8"/>
      <c r="G22" s="8"/>
      <c r="H22" s="8">
        <v>0</v>
      </c>
      <c r="I22" s="8">
        <v>0</v>
      </c>
      <c r="J22" s="8">
        <v>566.01</v>
      </c>
      <c r="K22" s="6"/>
    </row>
    <row r="23" spans="1:11" x14ac:dyDescent="0.25">
      <c r="A23" s="6">
        <v>4</v>
      </c>
      <c r="B23" t="s">
        <v>47</v>
      </c>
      <c r="C23" s="6" t="s">
        <v>21</v>
      </c>
      <c r="D23" s="6" t="s">
        <v>19</v>
      </c>
      <c r="E23" s="6" t="s">
        <v>16</v>
      </c>
      <c r="F23" s="8">
        <v>11700</v>
      </c>
      <c r="G23" s="8">
        <v>86283.5</v>
      </c>
      <c r="H23" s="8">
        <v>164413.53</v>
      </c>
      <c r="I23" s="8">
        <v>129696.22</v>
      </c>
      <c r="J23" s="8">
        <f>H23-I23</f>
        <v>34717.31</v>
      </c>
      <c r="K23" s="6" t="s">
        <v>13</v>
      </c>
    </row>
    <row r="24" spans="1:11" x14ac:dyDescent="0.25">
      <c r="A24" s="6">
        <v>4</v>
      </c>
      <c r="B24" t="s">
        <v>48</v>
      </c>
      <c r="C24" s="6" t="s">
        <v>21</v>
      </c>
      <c r="D24" s="6" t="s">
        <v>19</v>
      </c>
      <c r="E24" s="6" t="s">
        <v>16</v>
      </c>
      <c r="F24" s="8">
        <v>15350</v>
      </c>
      <c r="G24" s="8">
        <v>25208.66</v>
      </c>
      <c r="H24" s="8">
        <v>87584.48</v>
      </c>
      <c r="I24" s="8">
        <v>60761.760000000002</v>
      </c>
      <c r="J24" s="8">
        <f>H24-I24</f>
        <v>26822.719999999994</v>
      </c>
      <c r="K24" s="6" t="s">
        <v>13</v>
      </c>
    </row>
    <row r="25" spans="1:11" x14ac:dyDescent="0.25">
      <c r="A25" s="6">
        <v>5</v>
      </c>
      <c r="B25" t="s">
        <v>52</v>
      </c>
      <c r="C25" s="6" t="s">
        <v>12</v>
      </c>
      <c r="D25" s="6" t="s">
        <v>19</v>
      </c>
      <c r="E25" s="6" t="s">
        <v>16</v>
      </c>
      <c r="F25" s="8">
        <v>18300</v>
      </c>
      <c r="G25" s="8">
        <v>56612.12</v>
      </c>
      <c r="H25" s="8">
        <v>245721.55</v>
      </c>
      <c r="I25" s="8">
        <v>96637.56</v>
      </c>
      <c r="J25" s="8">
        <f>H25-I25</f>
        <v>149083.99</v>
      </c>
      <c r="K25" s="6" t="s">
        <v>13</v>
      </c>
    </row>
    <row r="26" spans="1:11" x14ac:dyDescent="0.25">
      <c r="A26" s="6">
        <v>5</v>
      </c>
      <c r="B26" t="s">
        <v>54</v>
      </c>
      <c r="C26" s="6" t="s">
        <v>21</v>
      </c>
      <c r="D26" s="6" t="s">
        <v>19</v>
      </c>
      <c r="E26" s="6" t="s">
        <v>16</v>
      </c>
      <c r="F26" s="8">
        <v>6700</v>
      </c>
      <c r="G26" s="8">
        <v>18087.240000000002</v>
      </c>
      <c r="H26" s="8">
        <v>46391.37</v>
      </c>
      <c r="I26" s="8">
        <v>29641.49</v>
      </c>
      <c r="J26" s="8">
        <f>H26-I26</f>
        <v>16749.88</v>
      </c>
      <c r="K26" s="6" t="s">
        <v>13</v>
      </c>
    </row>
    <row r="27" spans="1:11" x14ac:dyDescent="0.25">
      <c r="A27" s="6">
        <v>5</v>
      </c>
      <c r="B27" t="s">
        <v>55</v>
      </c>
      <c r="C27" s="6" t="s">
        <v>21</v>
      </c>
      <c r="D27" s="6" t="s">
        <v>19</v>
      </c>
      <c r="E27" s="6" t="s">
        <v>16</v>
      </c>
      <c r="F27" s="8">
        <v>25750</v>
      </c>
      <c r="G27" s="8">
        <v>33438.400000000001</v>
      </c>
      <c r="H27" s="8">
        <v>124809.16</v>
      </c>
      <c r="I27" s="8">
        <v>69947.53</v>
      </c>
      <c r="J27" s="8">
        <f>H27-I27</f>
        <v>54861.630000000005</v>
      </c>
      <c r="K27" s="6" t="s">
        <v>13</v>
      </c>
    </row>
    <row r="28" spans="1:11" x14ac:dyDescent="0.25">
      <c r="A28" s="6">
        <v>6</v>
      </c>
      <c r="B28" t="s">
        <v>58</v>
      </c>
      <c r="C28" s="6" t="s">
        <v>12</v>
      </c>
      <c r="D28" s="6" t="s">
        <v>19</v>
      </c>
      <c r="E28" s="6" t="s">
        <v>16</v>
      </c>
      <c r="F28" s="8">
        <v>10950</v>
      </c>
      <c r="G28" s="8">
        <v>104716.45</v>
      </c>
      <c r="H28" s="8">
        <v>223080.69</v>
      </c>
      <c r="I28" s="8">
        <v>155186.82999999999</v>
      </c>
      <c r="J28" s="8">
        <f>H28-I28</f>
        <v>67893.860000000015</v>
      </c>
      <c r="K28" s="6" t="s">
        <v>13</v>
      </c>
    </row>
    <row r="29" spans="1:11" x14ac:dyDescent="0.25">
      <c r="A29" s="6">
        <v>6</v>
      </c>
      <c r="B29" t="s">
        <v>60</v>
      </c>
      <c r="C29" s="6" t="s">
        <v>21</v>
      </c>
      <c r="D29" s="6" t="s">
        <v>19</v>
      </c>
      <c r="E29" s="6" t="s">
        <v>16</v>
      </c>
      <c r="F29" s="8">
        <v>28200</v>
      </c>
      <c r="G29" s="8">
        <v>58870.84</v>
      </c>
      <c r="H29" s="8">
        <v>361890.98</v>
      </c>
      <c r="I29" s="8">
        <v>307297.15999999997</v>
      </c>
      <c r="J29" s="8">
        <f>H29-I29</f>
        <v>54593.820000000007</v>
      </c>
      <c r="K29" s="6" t="s">
        <v>13</v>
      </c>
    </row>
    <row r="30" spans="1:11" x14ac:dyDescent="0.25">
      <c r="A30" s="6">
        <v>6</v>
      </c>
      <c r="B30" t="s">
        <v>61</v>
      </c>
      <c r="C30" s="6" t="s">
        <v>21</v>
      </c>
      <c r="D30" s="6" t="s">
        <v>19</v>
      </c>
      <c r="E30" s="6" t="s">
        <v>16</v>
      </c>
      <c r="F30" s="8">
        <v>27584</v>
      </c>
      <c r="G30" s="8">
        <v>52198.3</v>
      </c>
      <c r="H30" s="8">
        <v>139870.73000000001</v>
      </c>
      <c r="I30" s="8">
        <v>102734.17</v>
      </c>
      <c r="J30" s="8">
        <f>H30-I30</f>
        <v>37136.560000000012</v>
      </c>
      <c r="K30" s="6" t="s">
        <v>13</v>
      </c>
    </row>
    <row r="31" spans="1:11" x14ac:dyDescent="0.25">
      <c r="A31" s="6">
        <v>7</v>
      </c>
      <c r="B31" t="s">
        <v>64</v>
      </c>
      <c r="C31" s="6" t="s">
        <v>12</v>
      </c>
      <c r="D31" s="6" t="s">
        <v>13</v>
      </c>
      <c r="E31" s="6" t="s">
        <v>14</v>
      </c>
      <c r="F31" s="8">
        <v>8700</v>
      </c>
      <c r="G31" s="8">
        <v>13000</v>
      </c>
      <c r="H31" s="8">
        <v>23300</v>
      </c>
      <c r="I31" s="8">
        <v>13000</v>
      </c>
      <c r="J31" s="8">
        <f>H31-I31</f>
        <v>10300</v>
      </c>
      <c r="K31" s="6" t="s">
        <v>13</v>
      </c>
    </row>
    <row r="32" spans="1:11" x14ac:dyDescent="0.25">
      <c r="A32" s="6">
        <v>7</v>
      </c>
      <c r="B32" t="s">
        <v>65</v>
      </c>
      <c r="C32" s="6" t="s">
        <v>12</v>
      </c>
      <c r="D32" s="6" t="s">
        <v>19</v>
      </c>
      <c r="E32" s="6" t="s">
        <v>14</v>
      </c>
      <c r="F32" s="8">
        <v>50035</v>
      </c>
      <c r="G32" s="8">
        <v>79738.98</v>
      </c>
      <c r="H32" s="8">
        <v>338100.64</v>
      </c>
      <c r="I32" s="8">
        <v>210602.33</v>
      </c>
      <c r="J32" s="8">
        <f>H32-I32</f>
        <v>127498.31000000003</v>
      </c>
      <c r="K32" s="6" t="s">
        <v>13</v>
      </c>
    </row>
    <row r="33" spans="1:11" x14ac:dyDescent="0.25">
      <c r="A33" s="6">
        <v>7</v>
      </c>
      <c r="B33" t="s">
        <v>66</v>
      </c>
      <c r="C33" s="6" t="s">
        <v>21</v>
      </c>
      <c r="D33" s="6" t="s">
        <v>19</v>
      </c>
      <c r="E33" s="6" t="s">
        <v>16</v>
      </c>
      <c r="F33" s="8">
        <v>25525</v>
      </c>
      <c r="G33" s="8">
        <v>54716.53</v>
      </c>
      <c r="H33" s="8">
        <v>129477.73</v>
      </c>
      <c r="I33" s="8">
        <v>103249.37</v>
      </c>
      <c r="J33" s="8">
        <f>H33-I33</f>
        <v>26228.36</v>
      </c>
      <c r="K33" s="6" t="s">
        <v>13</v>
      </c>
    </row>
    <row r="34" spans="1:11" x14ac:dyDescent="0.25">
      <c r="A34" s="6">
        <v>7</v>
      </c>
      <c r="B34" t="s">
        <v>67</v>
      </c>
      <c r="C34" s="6" t="s">
        <v>21</v>
      </c>
      <c r="D34" s="6" t="s">
        <v>19</v>
      </c>
      <c r="E34" s="6" t="s">
        <v>14</v>
      </c>
      <c r="F34" s="8">
        <v>18376.669999999998</v>
      </c>
      <c r="G34" s="8">
        <v>7957.38</v>
      </c>
      <c r="H34" s="8">
        <v>71063.55</v>
      </c>
      <c r="I34" s="8">
        <v>42450.39</v>
      </c>
      <c r="J34" s="8">
        <f>H34-I34</f>
        <v>28613.160000000003</v>
      </c>
      <c r="K34" s="6" t="s">
        <v>13</v>
      </c>
    </row>
    <row r="35" spans="1:11" x14ac:dyDescent="0.25">
      <c r="A35" s="6">
        <v>7</v>
      </c>
      <c r="B35" t="s">
        <v>68</v>
      </c>
      <c r="C35" s="6" t="s">
        <v>21</v>
      </c>
      <c r="D35" s="6" t="s">
        <v>13</v>
      </c>
      <c r="E35" s="6" t="s">
        <v>14</v>
      </c>
      <c r="F35" s="8"/>
      <c r="G35" s="8"/>
      <c r="H35" s="8">
        <v>0</v>
      </c>
      <c r="I35" s="8">
        <v>0</v>
      </c>
      <c r="J35" s="8">
        <f>H35-I35</f>
        <v>0</v>
      </c>
      <c r="K35" s="6"/>
    </row>
    <row r="36" spans="1:11" x14ac:dyDescent="0.25">
      <c r="A36" s="6">
        <v>7</v>
      </c>
      <c r="B36" t="s">
        <v>69</v>
      </c>
      <c r="C36" s="6" t="s">
        <v>21</v>
      </c>
      <c r="D36" s="6" t="s">
        <v>13</v>
      </c>
      <c r="E36" s="6" t="s">
        <v>14</v>
      </c>
      <c r="F36" s="8">
        <v>8100</v>
      </c>
      <c r="G36" s="8">
        <v>19700</v>
      </c>
      <c r="H36" s="8">
        <v>19800</v>
      </c>
      <c r="I36" s="8">
        <v>19700</v>
      </c>
      <c r="J36" s="8">
        <f>H36-I36</f>
        <v>100</v>
      </c>
      <c r="K36" s="6" t="s">
        <v>13</v>
      </c>
    </row>
    <row r="37" spans="1:11" x14ac:dyDescent="0.25">
      <c r="A37" s="6">
        <v>7</v>
      </c>
      <c r="B37" t="s">
        <v>70</v>
      </c>
      <c r="C37" s="6" t="s">
        <v>24</v>
      </c>
      <c r="D37" s="6" t="s">
        <v>13</v>
      </c>
      <c r="E37" s="6" t="s">
        <v>57</v>
      </c>
      <c r="F37" s="8">
        <v>2566</v>
      </c>
      <c r="G37" s="8">
        <v>2566</v>
      </c>
      <c r="H37" s="8">
        <v>19916</v>
      </c>
      <c r="I37" s="8">
        <v>19916</v>
      </c>
      <c r="J37" s="8">
        <f>H37-I37</f>
        <v>0</v>
      </c>
      <c r="K37" s="6" t="s">
        <v>13</v>
      </c>
    </row>
    <row r="38" spans="1:11" x14ac:dyDescent="0.25">
      <c r="A38" s="6">
        <v>7</v>
      </c>
      <c r="B38" t="s">
        <v>71</v>
      </c>
      <c r="C38" s="6" t="s">
        <v>24</v>
      </c>
      <c r="D38" s="6" t="s">
        <v>19</v>
      </c>
      <c r="E38" s="6" t="s">
        <v>35</v>
      </c>
      <c r="F38" s="8">
        <v>37350</v>
      </c>
      <c r="G38" s="8">
        <v>48294.46</v>
      </c>
      <c r="H38" s="8">
        <v>68850</v>
      </c>
      <c r="I38" s="8">
        <v>63890.61</v>
      </c>
      <c r="J38" s="8">
        <f>H38-I38</f>
        <v>4959.3899999999994</v>
      </c>
      <c r="K38" s="6" t="s">
        <v>13</v>
      </c>
    </row>
    <row r="39" spans="1:11" x14ac:dyDescent="0.25">
      <c r="A39" s="6">
        <v>8</v>
      </c>
      <c r="B39" t="s">
        <v>72</v>
      </c>
      <c r="C39" s="6" t="s">
        <v>12</v>
      </c>
      <c r="D39" s="6" t="s">
        <v>13</v>
      </c>
      <c r="E39" s="6" t="s">
        <v>16</v>
      </c>
      <c r="F39" s="8">
        <v>21625</v>
      </c>
      <c r="G39" s="8">
        <v>40000</v>
      </c>
      <c r="H39" s="8">
        <v>64602.17</v>
      </c>
      <c r="I39" s="8">
        <v>52047.5</v>
      </c>
      <c r="J39" s="8">
        <f>H39-I39</f>
        <v>12554.669999999998</v>
      </c>
      <c r="K39" s="6" t="s">
        <v>13</v>
      </c>
    </row>
    <row r="40" spans="1:11" x14ac:dyDescent="0.25">
      <c r="A40" s="6">
        <v>8</v>
      </c>
      <c r="B40" t="s">
        <v>73</v>
      </c>
      <c r="C40" s="6" t="s">
        <v>12</v>
      </c>
      <c r="D40" s="6" t="s">
        <v>19</v>
      </c>
      <c r="E40" s="6" t="s">
        <v>14</v>
      </c>
      <c r="F40" s="8">
        <v>842</v>
      </c>
      <c r="G40" s="8">
        <v>11.45</v>
      </c>
      <c r="H40" s="8">
        <v>2772</v>
      </c>
      <c r="I40" s="8">
        <v>23.67</v>
      </c>
      <c r="J40" s="8">
        <f>H40-I40</f>
        <v>2748.33</v>
      </c>
      <c r="K40" s="6" t="s">
        <v>13</v>
      </c>
    </row>
    <row r="41" spans="1:11" x14ac:dyDescent="0.25">
      <c r="A41" s="6">
        <v>8</v>
      </c>
      <c r="B41" t="s">
        <v>75</v>
      </c>
      <c r="C41" s="6" t="s">
        <v>21</v>
      </c>
      <c r="D41" s="6" t="s">
        <v>13</v>
      </c>
      <c r="E41" s="6" t="s">
        <v>16</v>
      </c>
      <c r="F41" s="8">
        <v>10500</v>
      </c>
      <c r="G41" s="8">
        <v>30000</v>
      </c>
      <c r="H41" s="8">
        <v>51600</v>
      </c>
      <c r="I41" s="8">
        <v>51000</v>
      </c>
      <c r="J41" s="8">
        <f>H41-I41</f>
        <v>600</v>
      </c>
      <c r="K41" s="6" t="s">
        <v>13</v>
      </c>
    </row>
    <row r="42" spans="1:11" x14ac:dyDescent="0.25">
      <c r="A42" s="6">
        <v>8</v>
      </c>
      <c r="B42" t="s">
        <v>76</v>
      </c>
      <c r="C42" s="6" t="s">
        <v>21</v>
      </c>
      <c r="D42" s="6" t="s">
        <v>19</v>
      </c>
      <c r="E42" s="6" t="s">
        <v>14</v>
      </c>
      <c r="F42" s="8"/>
      <c r="G42" s="8"/>
      <c r="H42" s="8">
        <v>3933.24</v>
      </c>
      <c r="I42" s="8">
        <v>939.29</v>
      </c>
      <c r="J42" s="8">
        <f>H42-I42</f>
        <v>2993.95</v>
      </c>
      <c r="K42" s="6"/>
    </row>
    <row r="43" spans="1:11" x14ac:dyDescent="0.25">
      <c r="A43" s="6">
        <v>8</v>
      </c>
      <c r="B43" t="s">
        <v>77</v>
      </c>
      <c r="C43" s="6" t="s">
        <v>21</v>
      </c>
      <c r="D43" s="6" t="s">
        <v>13</v>
      </c>
      <c r="E43" s="6" t="s">
        <v>14</v>
      </c>
      <c r="F43" s="8">
        <v>11300</v>
      </c>
      <c r="G43" s="8">
        <v>25000</v>
      </c>
      <c r="H43" s="8">
        <v>33800</v>
      </c>
      <c r="I43" s="8">
        <v>25000</v>
      </c>
      <c r="J43" s="8">
        <f>H43-I43</f>
        <v>8800</v>
      </c>
      <c r="K43" s="6" t="s">
        <v>13</v>
      </c>
    </row>
    <row r="44" spans="1:11" x14ac:dyDescent="0.25">
      <c r="A44" s="6">
        <v>8</v>
      </c>
      <c r="B44" t="s">
        <v>78</v>
      </c>
      <c r="C44" s="6" t="s">
        <v>21</v>
      </c>
      <c r="D44" s="6" t="s">
        <v>19</v>
      </c>
      <c r="E44" s="6" t="s">
        <v>14</v>
      </c>
      <c r="F44" s="8">
        <v>1650</v>
      </c>
      <c r="G44" s="8">
        <v>0.53</v>
      </c>
      <c r="H44" s="8">
        <v>2991</v>
      </c>
      <c r="I44" s="8">
        <v>0.53</v>
      </c>
      <c r="J44" s="8">
        <f>H44-I44</f>
        <v>2990.47</v>
      </c>
      <c r="K44" s="6" t="s">
        <v>13</v>
      </c>
    </row>
    <row r="45" spans="1:11" x14ac:dyDescent="0.25">
      <c r="A45" s="6">
        <v>8</v>
      </c>
      <c r="B45" t="s">
        <v>79</v>
      </c>
      <c r="C45" s="6" t="s">
        <v>24</v>
      </c>
      <c r="D45" s="6" t="s">
        <v>13</v>
      </c>
      <c r="E45" s="6" t="s">
        <v>80</v>
      </c>
      <c r="F45" s="8">
        <v>86665</v>
      </c>
      <c r="G45" s="8">
        <v>75265</v>
      </c>
      <c r="H45" s="8">
        <v>230466</v>
      </c>
      <c r="I45" s="8">
        <v>170666</v>
      </c>
      <c r="J45" s="8">
        <f>H45-I45</f>
        <v>59800</v>
      </c>
      <c r="K45" s="6" t="s">
        <v>13</v>
      </c>
    </row>
    <row r="46" spans="1:11" x14ac:dyDescent="0.25">
      <c r="A46" s="6">
        <v>8</v>
      </c>
      <c r="B46" t="s">
        <v>81</v>
      </c>
      <c r="C46" s="6" t="s">
        <v>24</v>
      </c>
      <c r="D46" s="6" t="s">
        <v>19</v>
      </c>
      <c r="E46" s="6" t="s">
        <v>57</v>
      </c>
      <c r="F46" s="8"/>
      <c r="G46" s="8"/>
      <c r="H46" s="8">
        <v>14873.71</v>
      </c>
      <c r="I46" s="8">
        <v>3036.17</v>
      </c>
      <c r="J46" s="8">
        <f>H46-I46</f>
        <v>11837.539999999999</v>
      </c>
      <c r="K46" s="6"/>
    </row>
    <row r="47" spans="1:11" x14ac:dyDescent="0.25">
      <c r="A47" s="6">
        <v>9</v>
      </c>
      <c r="B47" t="s">
        <v>82</v>
      </c>
      <c r="C47" s="6" t="s">
        <v>12</v>
      </c>
      <c r="D47" s="6" t="s">
        <v>19</v>
      </c>
      <c r="E47" s="6" t="s">
        <v>14</v>
      </c>
      <c r="F47" s="8"/>
      <c r="G47" s="8"/>
      <c r="H47" s="8">
        <v>3779</v>
      </c>
      <c r="I47" s="8">
        <v>11.95</v>
      </c>
      <c r="J47" s="8">
        <f>H47-I47</f>
        <v>3767.05</v>
      </c>
      <c r="K47" s="6"/>
    </row>
    <row r="48" spans="1:11" x14ac:dyDescent="0.25">
      <c r="A48" s="6">
        <v>9</v>
      </c>
      <c r="B48" t="s">
        <v>83</v>
      </c>
      <c r="C48" s="6" t="s">
        <v>21</v>
      </c>
      <c r="D48" s="6" t="s">
        <v>19</v>
      </c>
      <c r="E48" s="6" t="s">
        <v>14</v>
      </c>
      <c r="F48" s="8"/>
      <c r="G48" s="8"/>
      <c r="H48" s="8">
        <v>389.93</v>
      </c>
      <c r="I48" s="8">
        <v>264.92</v>
      </c>
      <c r="J48" s="8">
        <f>H48-I48</f>
        <v>125.00999999999999</v>
      </c>
      <c r="K48" s="6"/>
    </row>
    <row r="49" spans="1:11" x14ac:dyDescent="0.25">
      <c r="A49" s="6">
        <v>9</v>
      </c>
      <c r="B49" t="s">
        <v>84</v>
      </c>
      <c r="C49" s="6" t="s">
        <v>24</v>
      </c>
      <c r="D49" s="6" t="s">
        <v>13</v>
      </c>
      <c r="E49" s="6" t="s">
        <v>25</v>
      </c>
      <c r="F49" s="8">
        <v>17550</v>
      </c>
      <c r="G49" s="8">
        <v>13303.12</v>
      </c>
      <c r="H49" s="8">
        <v>106278.25</v>
      </c>
      <c r="I49" s="8">
        <v>46959.75</v>
      </c>
      <c r="J49" s="8">
        <f>H49-I49</f>
        <v>59318.5</v>
      </c>
      <c r="K49" s="6" t="s">
        <v>13</v>
      </c>
    </row>
    <row r="50" spans="1:11" x14ac:dyDescent="0.25">
      <c r="A50" s="6">
        <v>9</v>
      </c>
      <c r="B50" t="s">
        <v>85</v>
      </c>
      <c r="C50" s="6" t="s">
        <v>42</v>
      </c>
      <c r="D50" s="6" t="s">
        <v>19</v>
      </c>
      <c r="E50" s="6" t="s">
        <v>43</v>
      </c>
      <c r="F50" s="8"/>
      <c r="G50" s="8"/>
      <c r="H50" s="8">
        <v>5077.1499999999996</v>
      </c>
      <c r="I50" s="8">
        <v>2080.0300000000002</v>
      </c>
      <c r="J50" s="8">
        <f>H50-I50</f>
        <v>2997.1199999999994</v>
      </c>
      <c r="K50" s="6"/>
    </row>
    <row r="51" spans="1:11" x14ac:dyDescent="0.25">
      <c r="A51" s="6">
        <v>10</v>
      </c>
      <c r="B51" t="s">
        <v>86</v>
      </c>
      <c r="C51" s="6" t="s">
        <v>12</v>
      </c>
      <c r="D51" s="6" t="s">
        <v>13</v>
      </c>
      <c r="E51" s="6" t="s">
        <v>16</v>
      </c>
      <c r="F51" s="8">
        <v>4575</v>
      </c>
      <c r="G51" s="8">
        <v>18062.16</v>
      </c>
      <c r="H51" s="8">
        <v>69768.63</v>
      </c>
      <c r="I51" s="8">
        <v>34775.42</v>
      </c>
      <c r="J51" s="8">
        <f>H51-I51</f>
        <v>34993.210000000006</v>
      </c>
      <c r="K51" s="6" t="s">
        <v>13</v>
      </c>
    </row>
    <row r="52" spans="1:11" x14ac:dyDescent="0.25">
      <c r="A52" s="6">
        <v>10</v>
      </c>
      <c r="B52" t="s">
        <v>87</v>
      </c>
      <c r="C52" s="6" t="s">
        <v>12</v>
      </c>
      <c r="D52" s="6" t="s">
        <v>19</v>
      </c>
      <c r="E52" s="6" t="s">
        <v>14</v>
      </c>
      <c r="F52" s="8">
        <v>3617.77</v>
      </c>
      <c r="G52" s="8">
        <v>7734.25</v>
      </c>
      <c r="H52" s="8">
        <v>19881.27</v>
      </c>
      <c r="I52" s="8">
        <v>16974.86</v>
      </c>
      <c r="J52" s="8">
        <f>H52-I52</f>
        <v>2906.41</v>
      </c>
      <c r="K52" s="6" t="s">
        <v>13</v>
      </c>
    </row>
    <row r="53" spans="1:11" x14ac:dyDescent="0.25">
      <c r="A53" s="6">
        <v>10</v>
      </c>
      <c r="B53" t="s">
        <v>90</v>
      </c>
      <c r="C53" s="6" t="s">
        <v>21</v>
      </c>
      <c r="D53" s="6" t="s">
        <v>13</v>
      </c>
      <c r="E53" s="6" t="s">
        <v>16</v>
      </c>
      <c r="F53" s="8">
        <v>8850</v>
      </c>
      <c r="G53" s="8">
        <v>7665.78</v>
      </c>
      <c r="H53" s="8">
        <v>58526.49</v>
      </c>
      <c r="I53" s="8">
        <v>16730.21</v>
      </c>
      <c r="J53" s="8">
        <f>H53-I53</f>
        <v>41796.28</v>
      </c>
      <c r="K53" s="6" t="s">
        <v>13</v>
      </c>
    </row>
    <row r="54" spans="1:11" x14ac:dyDescent="0.25">
      <c r="A54" s="6">
        <v>10</v>
      </c>
      <c r="B54" t="s">
        <v>91</v>
      </c>
      <c r="C54" s="6" t="s">
        <v>21</v>
      </c>
      <c r="D54" s="6" t="s">
        <v>13</v>
      </c>
      <c r="E54" s="6" t="s">
        <v>16</v>
      </c>
      <c r="F54" s="8">
        <v>5075</v>
      </c>
      <c r="G54" s="8">
        <v>3565.85</v>
      </c>
      <c r="H54" s="8">
        <v>28038.400000000001</v>
      </c>
      <c r="I54" s="8">
        <v>12509.86</v>
      </c>
      <c r="J54" s="8">
        <f>H54-I54</f>
        <v>15528.54</v>
      </c>
      <c r="K54" s="6" t="s">
        <v>13</v>
      </c>
    </row>
    <row r="55" spans="1:11" x14ac:dyDescent="0.25">
      <c r="A55" s="6">
        <v>11</v>
      </c>
      <c r="B55" t="s">
        <v>92</v>
      </c>
      <c r="C55" s="6" t="s">
        <v>12</v>
      </c>
      <c r="D55" s="6" t="s">
        <v>13</v>
      </c>
      <c r="E55" s="6" t="s">
        <v>16</v>
      </c>
      <c r="F55" s="8">
        <v>104271.75</v>
      </c>
      <c r="G55" s="8">
        <v>228994.63</v>
      </c>
      <c r="H55" s="8">
        <v>538367.07999999996</v>
      </c>
      <c r="I55" s="8">
        <v>433445.11</v>
      </c>
      <c r="J55" s="8">
        <f>H55-I55</f>
        <v>104921.96999999997</v>
      </c>
      <c r="K55" s="6" t="s">
        <v>13</v>
      </c>
    </row>
    <row r="56" spans="1:11" x14ac:dyDescent="0.25">
      <c r="A56" s="6">
        <v>11</v>
      </c>
      <c r="B56" t="s">
        <v>93</v>
      </c>
      <c r="C56" s="6" t="s">
        <v>12</v>
      </c>
      <c r="D56" s="6" t="s">
        <v>19</v>
      </c>
      <c r="E56" s="6" t="s">
        <v>14</v>
      </c>
      <c r="F56" s="8">
        <v>108667.73</v>
      </c>
      <c r="G56" s="8">
        <v>125265.48</v>
      </c>
      <c r="H56" s="8">
        <v>707368.02</v>
      </c>
      <c r="I56" s="8">
        <v>653043.69999999995</v>
      </c>
      <c r="J56" s="8">
        <f>H56-I56</f>
        <v>54324.320000000065</v>
      </c>
      <c r="K56" s="6" t="s">
        <v>13</v>
      </c>
    </row>
    <row r="57" spans="1:11" x14ac:dyDescent="0.25">
      <c r="A57" s="6">
        <v>11</v>
      </c>
      <c r="B57" t="s">
        <v>94</v>
      </c>
      <c r="C57" s="6" t="s">
        <v>21</v>
      </c>
      <c r="D57" s="6" t="s">
        <v>13</v>
      </c>
      <c r="E57" s="6" t="s">
        <v>14</v>
      </c>
      <c r="F57" s="8">
        <v>21038.93</v>
      </c>
      <c r="G57" s="8">
        <v>15788.93</v>
      </c>
      <c r="H57" s="8">
        <v>53221.3</v>
      </c>
      <c r="I57" s="8">
        <v>45439.34</v>
      </c>
      <c r="J57" s="8">
        <f>H57-I57</f>
        <v>7781.9600000000064</v>
      </c>
      <c r="K57" s="6" t="s">
        <v>13</v>
      </c>
    </row>
    <row r="58" spans="1:11" x14ac:dyDescent="0.25">
      <c r="A58" s="6">
        <v>11</v>
      </c>
      <c r="B58" t="s">
        <v>95</v>
      </c>
      <c r="C58" s="6" t="s">
        <v>21</v>
      </c>
      <c r="D58" s="6" t="s">
        <v>19</v>
      </c>
      <c r="E58" s="6" t="s">
        <v>16</v>
      </c>
      <c r="F58" s="8">
        <v>45600</v>
      </c>
      <c r="G58" s="8">
        <v>59000</v>
      </c>
      <c r="H58" s="8">
        <v>218554.57</v>
      </c>
      <c r="I58" s="8">
        <v>197734</v>
      </c>
      <c r="J58" s="8">
        <f>H58-I58</f>
        <v>20820.570000000007</v>
      </c>
      <c r="K58" s="6" t="s">
        <v>13</v>
      </c>
    </row>
    <row r="59" spans="1:11" x14ac:dyDescent="0.25">
      <c r="A59" s="6">
        <v>11</v>
      </c>
      <c r="B59" t="s">
        <v>96</v>
      </c>
      <c r="C59" s="6" t="s">
        <v>21</v>
      </c>
      <c r="D59" s="6" t="s">
        <v>19</v>
      </c>
      <c r="E59" s="6" t="s">
        <v>16</v>
      </c>
      <c r="F59" s="8">
        <v>34275</v>
      </c>
      <c r="G59" s="8">
        <v>57160</v>
      </c>
      <c r="H59" s="8">
        <v>271745.24</v>
      </c>
      <c r="I59" s="8">
        <v>259461</v>
      </c>
      <c r="J59" s="8">
        <f>H59-I59</f>
        <v>12284.239999999991</v>
      </c>
      <c r="K59" s="6" t="s">
        <v>13</v>
      </c>
    </row>
    <row r="60" spans="1:11" x14ac:dyDescent="0.25">
      <c r="A60" s="6">
        <v>11</v>
      </c>
      <c r="B60" t="s">
        <v>97</v>
      </c>
      <c r="C60" s="6" t="s">
        <v>21</v>
      </c>
      <c r="D60" s="6" t="s">
        <v>13</v>
      </c>
      <c r="E60" s="6" t="s">
        <v>14</v>
      </c>
      <c r="F60" s="8">
        <v>24888.93</v>
      </c>
      <c r="G60" s="8">
        <v>14526.07</v>
      </c>
      <c r="H60" s="8">
        <v>84425.39</v>
      </c>
      <c r="I60" s="8">
        <v>51429.68</v>
      </c>
      <c r="J60" s="8">
        <f>H60-I60</f>
        <v>32995.71</v>
      </c>
      <c r="K60" s="6" t="s">
        <v>13</v>
      </c>
    </row>
    <row r="61" spans="1:11" x14ac:dyDescent="0.25">
      <c r="A61" s="6">
        <v>11</v>
      </c>
      <c r="B61" t="s">
        <v>98</v>
      </c>
      <c r="C61" s="6" t="s">
        <v>24</v>
      </c>
      <c r="D61" s="6" t="s">
        <v>19</v>
      </c>
      <c r="E61" s="6" t="s">
        <v>99</v>
      </c>
      <c r="F61" s="8">
        <v>542188</v>
      </c>
      <c r="G61" s="8">
        <v>481096.37</v>
      </c>
      <c r="H61" s="8">
        <v>1236841.72</v>
      </c>
      <c r="I61" s="8">
        <v>1142698.8600000001</v>
      </c>
      <c r="J61" s="8">
        <f>H61-I61</f>
        <v>94142.85999999987</v>
      </c>
      <c r="K61" s="6" t="s">
        <v>13</v>
      </c>
    </row>
    <row r="62" spans="1:11" x14ac:dyDescent="0.25">
      <c r="A62" s="6">
        <v>12</v>
      </c>
      <c r="B62" t="s">
        <v>100</v>
      </c>
      <c r="C62" s="6" t="s">
        <v>12</v>
      </c>
      <c r="D62" s="6" t="s">
        <v>16</v>
      </c>
      <c r="E62" s="6" t="s">
        <v>14</v>
      </c>
      <c r="F62" s="8">
        <v>5341.19</v>
      </c>
      <c r="G62" s="8">
        <v>8759.61</v>
      </c>
      <c r="H62" s="8">
        <v>12066.19</v>
      </c>
      <c r="I62" s="8">
        <v>11546.69</v>
      </c>
      <c r="J62" s="8">
        <f>H62-I62</f>
        <v>519.5</v>
      </c>
      <c r="K62" s="6" t="s">
        <v>13</v>
      </c>
    </row>
    <row r="63" spans="1:11" x14ac:dyDescent="0.25">
      <c r="A63" s="6">
        <v>12</v>
      </c>
      <c r="B63" t="s">
        <v>101</v>
      </c>
      <c r="C63" s="6" t="s">
        <v>12</v>
      </c>
      <c r="D63" s="6" t="s">
        <v>19</v>
      </c>
      <c r="E63" s="6" t="s">
        <v>14</v>
      </c>
      <c r="F63" s="8">
        <v>15075</v>
      </c>
      <c r="G63" s="8">
        <v>16513.75</v>
      </c>
      <c r="H63" s="8">
        <v>74409.56</v>
      </c>
      <c r="I63" s="8">
        <v>60915.519999999997</v>
      </c>
      <c r="J63" s="8">
        <f>H63-I63</f>
        <v>13494.04</v>
      </c>
      <c r="K63" s="6" t="s">
        <v>13</v>
      </c>
    </row>
    <row r="64" spans="1:11" x14ac:dyDescent="0.25">
      <c r="A64" s="6">
        <v>12</v>
      </c>
      <c r="B64" t="s">
        <v>102</v>
      </c>
      <c r="C64" s="6" t="s">
        <v>12</v>
      </c>
      <c r="D64" s="6" t="s">
        <v>13</v>
      </c>
      <c r="E64" s="6" t="s">
        <v>16</v>
      </c>
      <c r="F64" s="8">
        <v>7080</v>
      </c>
      <c r="G64" s="8">
        <v>19190.98</v>
      </c>
      <c r="H64" s="8">
        <v>97409.63</v>
      </c>
      <c r="I64" s="8">
        <v>52055.199999999997</v>
      </c>
      <c r="J64" s="8">
        <f>H64-I64</f>
        <v>45354.430000000008</v>
      </c>
      <c r="K64" s="6" t="s">
        <v>13</v>
      </c>
    </row>
    <row r="65" spans="1:11" x14ac:dyDescent="0.25">
      <c r="A65" s="6">
        <v>12</v>
      </c>
      <c r="B65" t="s">
        <v>103</v>
      </c>
      <c r="C65" s="6" t="s">
        <v>21</v>
      </c>
      <c r="D65" s="6" t="s">
        <v>13</v>
      </c>
      <c r="E65" s="6" t="s">
        <v>16</v>
      </c>
      <c r="F65" s="8"/>
      <c r="G65" s="8"/>
      <c r="H65" s="8">
        <v>55428.27</v>
      </c>
      <c r="I65" s="8">
        <v>38188.699999999997</v>
      </c>
      <c r="J65" s="8">
        <f>H65-I65</f>
        <v>17239.57</v>
      </c>
      <c r="K65" s="6"/>
    </row>
    <row r="66" spans="1:11" x14ac:dyDescent="0.25">
      <c r="A66" s="6">
        <v>12</v>
      </c>
      <c r="B66" t="s">
        <v>104</v>
      </c>
      <c r="C66" s="6" t="s">
        <v>21</v>
      </c>
      <c r="D66" s="6" t="s">
        <v>13</v>
      </c>
      <c r="E66" s="6" t="s">
        <v>16</v>
      </c>
      <c r="F66" s="8">
        <v>23667.78</v>
      </c>
      <c r="G66" s="8">
        <v>23043.11</v>
      </c>
      <c r="H66" s="8">
        <v>197970.72</v>
      </c>
      <c r="I66" s="8">
        <v>44828.02</v>
      </c>
      <c r="J66" s="8">
        <f>H66-I66</f>
        <v>153142.70000000001</v>
      </c>
      <c r="K66" s="6" t="s">
        <v>13</v>
      </c>
    </row>
    <row r="67" spans="1:11" x14ac:dyDescent="0.25">
      <c r="A67" s="6">
        <v>12</v>
      </c>
      <c r="B67" t="s">
        <v>105</v>
      </c>
      <c r="C67" s="6" t="s">
        <v>21</v>
      </c>
      <c r="D67" s="6" t="s">
        <v>19</v>
      </c>
      <c r="E67" s="6" t="s">
        <v>14</v>
      </c>
      <c r="F67" s="8">
        <v>500</v>
      </c>
      <c r="G67" s="8">
        <v>1400.5</v>
      </c>
      <c r="H67" s="8">
        <v>7098.66</v>
      </c>
      <c r="I67" s="8">
        <v>6486.11</v>
      </c>
      <c r="J67" s="8">
        <f>H67-I67</f>
        <v>612.55000000000018</v>
      </c>
      <c r="K67" s="6" t="s">
        <v>13</v>
      </c>
    </row>
    <row r="68" spans="1:11" x14ac:dyDescent="0.25">
      <c r="A68" s="6">
        <v>12</v>
      </c>
      <c r="B68" t="s">
        <v>106</v>
      </c>
      <c r="C68" s="6" t="s">
        <v>21</v>
      </c>
      <c r="D68" s="6" t="s">
        <v>19</v>
      </c>
      <c r="E68" s="6" t="s">
        <v>14</v>
      </c>
      <c r="F68" s="8">
        <v>1850</v>
      </c>
      <c r="G68" s="8">
        <v>11200</v>
      </c>
      <c r="H68" s="8">
        <v>33872.620000000003</v>
      </c>
      <c r="I68" s="8">
        <v>26264.21</v>
      </c>
      <c r="J68" s="8">
        <v>7608.39</v>
      </c>
      <c r="K68" s="6" t="s">
        <v>13</v>
      </c>
    </row>
    <row r="69" spans="1:11" x14ac:dyDescent="0.25">
      <c r="A69" s="6">
        <v>12</v>
      </c>
      <c r="B69" t="s">
        <v>108</v>
      </c>
      <c r="C69" s="6" t="s">
        <v>24</v>
      </c>
      <c r="D69" s="6" t="s">
        <v>19</v>
      </c>
      <c r="E69" s="6" t="s">
        <v>57</v>
      </c>
      <c r="F69" s="8">
        <v>24204</v>
      </c>
      <c r="G69" s="8">
        <v>32937.949999999997</v>
      </c>
      <c r="H69" s="8">
        <v>60998.5</v>
      </c>
      <c r="I69" s="8">
        <v>50582.45</v>
      </c>
      <c r="J69" s="8">
        <f>H69-I69</f>
        <v>10416.050000000003</v>
      </c>
      <c r="K69" s="6" t="s">
        <v>13</v>
      </c>
    </row>
    <row r="70" spans="1:11" x14ac:dyDescent="0.25">
      <c r="A70" s="6">
        <v>13</v>
      </c>
      <c r="B70" t="s">
        <v>109</v>
      </c>
      <c r="C70" s="6" t="s">
        <v>12</v>
      </c>
      <c r="D70" s="6" t="s">
        <v>19</v>
      </c>
      <c r="E70" s="6" t="s">
        <v>14</v>
      </c>
      <c r="F70" s="8">
        <v>1532</v>
      </c>
      <c r="G70" s="8">
        <v>9605.31</v>
      </c>
      <c r="H70" s="8">
        <v>61207.99</v>
      </c>
      <c r="I70" s="8">
        <v>34992.82</v>
      </c>
      <c r="J70" s="8">
        <f>H70-I70</f>
        <v>26215.17</v>
      </c>
      <c r="K70" s="6" t="s">
        <v>13</v>
      </c>
    </row>
    <row r="71" spans="1:11" x14ac:dyDescent="0.25">
      <c r="A71" s="6">
        <v>13</v>
      </c>
      <c r="B71" t="s">
        <v>110</v>
      </c>
      <c r="C71" s="6" t="s">
        <v>12</v>
      </c>
      <c r="D71" s="6" t="s">
        <v>13</v>
      </c>
      <c r="E71" s="6" t="s">
        <v>14</v>
      </c>
      <c r="F71" s="8">
        <v>40392.58</v>
      </c>
      <c r="G71" s="8">
        <v>48311.09</v>
      </c>
      <c r="H71" s="8">
        <v>163980.4</v>
      </c>
      <c r="I71" s="8">
        <v>118307.69</v>
      </c>
      <c r="J71" s="8">
        <f>H71-I71</f>
        <v>45672.709999999992</v>
      </c>
      <c r="K71" s="6" t="s">
        <v>13</v>
      </c>
    </row>
    <row r="72" spans="1:11" x14ac:dyDescent="0.25">
      <c r="A72" s="6">
        <v>13</v>
      </c>
      <c r="B72" t="s">
        <v>112</v>
      </c>
      <c r="C72" s="6" t="s">
        <v>21</v>
      </c>
      <c r="D72" s="6" t="s">
        <v>13</v>
      </c>
      <c r="E72" s="6" t="s">
        <v>14</v>
      </c>
      <c r="F72" s="8">
        <v>12992.6</v>
      </c>
      <c r="G72" s="8">
        <v>25071.78</v>
      </c>
      <c r="H72" s="8">
        <v>55110.35</v>
      </c>
      <c r="I72" s="8">
        <v>35521.15</v>
      </c>
      <c r="J72" s="8">
        <f>H72-I72</f>
        <v>19589.199999999997</v>
      </c>
      <c r="K72" s="6" t="s">
        <v>13</v>
      </c>
    </row>
    <row r="73" spans="1:11" x14ac:dyDescent="0.25">
      <c r="A73" s="6">
        <v>13</v>
      </c>
      <c r="B73" t="s">
        <v>113</v>
      </c>
      <c r="C73" s="6" t="s">
        <v>21</v>
      </c>
      <c r="D73" s="6" t="s">
        <v>19</v>
      </c>
      <c r="E73" s="6" t="s">
        <v>14</v>
      </c>
      <c r="F73" s="8">
        <v>1577</v>
      </c>
      <c r="G73" s="8">
        <v>15352.12</v>
      </c>
      <c r="H73" s="8">
        <v>88133.67</v>
      </c>
      <c r="I73" s="8">
        <v>59723.83</v>
      </c>
      <c r="J73" s="8">
        <v>28463.84</v>
      </c>
      <c r="K73" s="6" t="s">
        <v>13</v>
      </c>
    </row>
    <row r="74" spans="1:11" x14ac:dyDescent="0.25">
      <c r="A74" s="6">
        <v>13</v>
      </c>
      <c r="B74" t="s">
        <v>114</v>
      </c>
      <c r="C74" s="6" t="s">
        <v>21</v>
      </c>
      <c r="D74" s="6" t="s">
        <v>13</v>
      </c>
      <c r="E74" s="6" t="s">
        <v>16</v>
      </c>
      <c r="F74" s="8">
        <v>10092.6</v>
      </c>
      <c r="G74" s="8">
        <v>20517.599999999999</v>
      </c>
      <c r="H74" s="8">
        <v>89535.28</v>
      </c>
      <c r="I74" s="8">
        <v>22245.599999999999</v>
      </c>
      <c r="J74" s="8">
        <v>45672.71</v>
      </c>
      <c r="K74" s="6" t="s">
        <v>13</v>
      </c>
    </row>
    <row r="75" spans="1:11" x14ac:dyDescent="0.25">
      <c r="A75" s="6">
        <v>13</v>
      </c>
      <c r="B75" t="s">
        <v>115</v>
      </c>
      <c r="C75" s="6" t="s">
        <v>24</v>
      </c>
      <c r="D75" s="6" t="s">
        <v>19</v>
      </c>
      <c r="E75" s="6" t="s">
        <v>57</v>
      </c>
      <c r="F75" s="8">
        <v>9722.5</v>
      </c>
      <c r="G75" s="8">
        <v>7797.15</v>
      </c>
      <c r="H75" s="8">
        <v>16634.5</v>
      </c>
      <c r="I75" s="8">
        <v>12384.05</v>
      </c>
      <c r="J75" s="8">
        <f>H75-I75</f>
        <v>4250.4500000000007</v>
      </c>
      <c r="K75" s="6" t="s">
        <v>13</v>
      </c>
    </row>
    <row r="76" spans="1:11" x14ac:dyDescent="0.25">
      <c r="A76" s="6">
        <v>14</v>
      </c>
      <c r="B76" t="s">
        <v>116</v>
      </c>
      <c r="C76" s="6" t="s">
        <v>12</v>
      </c>
      <c r="D76" s="6" t="s">
        <v>19</v>
      </c>
      <c r="E76" s="6" t="s">
        <v>16</v>
      </c>
      <c r="F76" s="8">
        <v>23606.59</v>
      </c>
      <c r="G76" s="8">
        <v>76716.55</v>
      </c>
      <c r="H76" s="8">
        <v>222099.4</v>
      </c>
      <c r="I76" s="8">
        <v>131853</v>
      </c>
      <c r="J76" s="8">
        <f>H76-I76</f>
        <v>90246.399999999994</v>
      </c>
      <c r="K76" s="6" t="s">
        <v>13</v>
      </c>
    </row>
    <row r="77" spans="1:11" x14ac:dyDescent="0.25">
      <c r="A77" s="6">
        <v>14</v>
      </c>
      <c r="B77" t="s">
        <v>117</v>
      </c>
      <c r="C77" s="6" t="s">
        <v>12</v>
      </c>
      <c r="D77" s="6" t="s">
        <v>13</v>
      </c>
      <c r="E77" s="6" t="s">
        <v>14</v>
      </c>
      <c r="F77" s="8">
        <v>37395.78</v>
      </c>
      <c r="G77" s="8">
        <v>46594.31</v>
      </c>
      <c r="H77" s="8">
        <v>151880</v>
      </c>
      <c r="I77" s="8">
        <v>146422.67000000001</v>
      </c>
      <c r="J77" s="8">
        <f>H77-I77</f>
        <v>5457.3299999999872</v>
      </c>
      <c r="K77" s="6" t="s">
        <v>13</v>
      </c>
    </row>
    <row r="78" spans="1:11" x14ac:dyDescent="0.25">
      <c r="A78" s="6">
        <v>14</v>
      </c>
      <c r="B78" t="s">
        <v>118</v>
      </c>
      <c r="C78" s="6" t="s">
        <v>21</v>
      </c>
      <c r="D78" s="6" t="s">
        <v>19</v>
      </c>
      <c r="E78" s="6" t="s">
        <v>16</v>
      </c>
      <c r="F78" s="8">
        <v>10585.59</v>
      </c>
      <c r="G78" s="8">
        <v>150433.01</v>
      </c>
      <c r="H78" s="8">
        <v>269914.7</v>
      </c>
      <c r="I78" s="8">
        <v>264210.03999999998</v>
      </c>
      <c r="J78" s="8">
        <f>H78-I78</f>
        <v>5704.6600000000326</v>
      </c>
      <c r="K78" s="6" t="s">
        <v>13</v>
      </c>
    </row>
    <row r="79" spans="1:11" x14ac:dyDescent="0.25">
      <c r="A79" s="6">
        <v>14</v>
      </c>
      <c r="B79" t="s">
        <v>119</v>
      </c>
      <c r="C79" s="6" t="s">
        <v>21</v>
      </c>
      <c r="D79" s="6" t="s">
        <v>19</v>
      </c>
      <c r="E79" s="6" t="s">
        <v>16</v>
      </c>
      <c r="F79" s="8">
        <v>30081.59</v>
      </c>
      <c r="G79" s="8">
        <v>84215.09</v>
      </c>
      <c r="H79" s="8">
        <v>384641.08</v>
      </c>
      <c r="I79" s="8">
        <v>255873.77</v>
      </c>
      <c r="J79" s="8">
        <f>H79-I79</f>
        <v>128767.31000000003</v>
      </c>
      <c r="K79" s="6" t="s">
        <v>13</v>
      </c>
    </row>
    <row r="80" spans="1:11" x14ac:dyDescent="0.25">
      <c r="A80" s="6">
        <v>14</v>
      </c>
      <c r="B80" t="s">
        <v>120</v>
      </c>
      <c r="C80" s="6" t="s">
        <v>21</v>
      </c>
      <c r="D80" s="6" t="s">
        <v>13</v>
      </c>
      <c r="E80" s="6" t="s">
        <v>14</v>
      </c>
      <c r="F80" s="8">
        <v>450</v>
      </c>
      <c r="G80" s="8">
        <v>807.97</v>
      </c>
      <c r="H80" s="8">
        <v>6924.92</v>
      </c>
      <c r="I80" s="8">
        <v>4816.87</v>
      </c>
      <c r="J80" s="8">
        <v>1351.42</v>
      </c>
      <c r="K80" s="6" t="s">
        <v>13</v>
      </c>
    </row>
    <row r="81" spans="1:11" x14ac:dyDescent="0.25">
      <c r="A81" s="6">
        <v>15</v>
      </c>
      <c r="B81" t="s">
        <v>123</v>
      </c>
      <c r="C81" s="6" t="s">
        <v>12</v>
      </c>
      <c r="D81" s="6" t="s">
        <v>19</v>
      </c>
      <c r="E81" s="6" t="s">
        <v>16</v>
      </c>
      <c r="F81" s="8">
        <v>4300</v>
      </c>
      <c r="G81" s="8">
        <v>10716.92</v>
      </c>
      <c r="H81" s="8">
        <v>741664.08</v>
      </c>
      <c r="I81" s="8">
        <v>22315.05</v>
      </c>
      <c r="J81" s="8">
        <f>H81-I81</f>
        <v>719349.02999999991</v>
      </c>
      <c r="K81" s="6" t="s">
        <v>13</v>
      </c>
    </row>
    <row r="82" spans="1:11" x14ac:dyDescent="0.25">
      <c r="A82" s="6">
        <v>15</v>
      </c>
      <c r="B82" t="s">
        <v>124</v>
      </c>
      <c r="C82" s="6" t="s">
        <v>21</v>
      </c>
      <c r="D82" s="6" t="s">
        <v>19</v>
      </c>
      <c r="E82" s="6" t="s">
        <v>16</v>
      </c>
      <c r="F82" s="8">
        <v>15825</v>
      </c>
      <c r="G82" s="8">
        <v>22081.69</v>
      </c>
      <c r="H82" s="8">
        <v>87427.98</v>
      </c>
      <c r="I82" s="8">
        <v>51244.94</v>
      </c>
      <c r="J82" s="8">
        <v>36183.11</v>
      </c>
      <c r="K82" s="6" t="s">
        <v>13</v>
      </c>
    </row>
    <row r="83" spans="1:11" x14ac:dyDescent="0.25">
      <c r="A83" s="6">
        <v>15</v>
      </c>
      <c r="B83" t="s">
        <v>125</v>
      </c>
      <c r="C83" s="6" t="s">
        <v>21</v>
      </c>
      <c r="D83" s="6" t="s">
        <v>19</v>
      </c>
      <c r="E83" s="6" t="s">
        <v>16</v>
      </c>
      <c r="F83" s="8">
        <v>30100</v>
      </c>
      <c r="G83" s="8">
        <v>27775.99</v>
      </c>
      <c r="H83" s="8">
        <v>129117.96</v>
      </c>
      <c r="I83" s="8">
        <v>56887.040000000001</v>
      </c>
      <c r="J83" s="8">
        <f>H83-I83</f>
        <v>72230.920000000013</v>
      </c>
      <c r="K83" s="6" t="s">
        <v>13</v>
      </c>
    </row>
    <row r="84" spans="1:11" x14ac:dyDescent="0.25">
      <c r="A84" s="6">
        <v>15</v>
      </c>
      <c r="B84" t="s">
        <v>127</v>
      </c>
      <c r="C84" s="6" t="s">
        <v>21</v>
      </c>
      <c r="D84" s="6" t="s">
        <v>13</v>
      </c>
      <c r="E84" s="6" t="s">
        <v>14</v>
      </c>
      <c r="F84" s="8">
        <v>203.34</v>
      </c>
      <c r="G84" s="8">
        <v>203.34</v>
      </c>
      <c r="H84" s="8">
        <v>203.34</v>
      </c>
      <c r="I84" s="8">
        <v>203.34</v>
      </c>
      <c r="J84" s="8">
        <f t="shared" ref="J84:J97" si="0">H84-I84</f>
        <v>0</v>
      </c>
      <c r="K84" s="6" t="s">
        <v>13</v>
      </c>
    </row>
    <row r="85" spans="1:11" x14ac:dyDescent="0.25">
      <c r="A85" s="6">
        <v>15</v>
      </c>
      <c r="B85" t="s">
        <v>128</v>
      </c>
      <c r="C85" s="6" t="s">
        <v>24</v>
      </c>
      <c r="D85" s="6" t="s">
        <v>19</v>
      </c>
      <c r="E85" s="6" t="s">
        <v>25</v>
      </c>
      <c r="F85" s="8">
        <v>0</v>
      </c>
      <c r="G85" s="8">
        <v>2893.1</v>
      </c>
      <c r="H85" s="8">
        <v>21661.200000000001</v>
      </c>
      <c r="I85" s="8">
        <v>14467.2</v>
      </c>
      <c r="J85" s="8">
        <f t="shared" si="0"/>
        <v>7194</v>
      </c>
      <c r="K85" s="6" t="s">
        <v>13</v>
      </c>
    </row>
    <row r="86" spans="1:11" x14ac:dyDescent="0.25">
      <c r="A86" s="6">
        <v>16</v>
      </c>
      <c r="B86" t="s">
        <v>129</v>
      </c>
      <c r="C86" s="6" t="s">
        <v>12</v>
      </c>
      <c r="D86" s="6" t="s">
        <v>13</v>
      </c>
      <c r="E86" s="6" t="s">
        <v>16</v>
      </c>
      <c r="F86" s="8">
        <v>34318.959999999999</v>
      </c>
      <c r="G86" s="8">
        <v>43915.93</v>
      </c>
      <c r="H86" s="8">
        <v>182624.67</v>
      </c>
      <c r="I86" s="8">
        <v>136634.9</v>
      </c>
      <c r="J86" s="8">
        <f t="shared" si="0"/>
        <v>45989.770000000019</v>
      </c>
      <c r="K86" s="6" t="s">
        <v>13</v>
      </c>
    </row>
    <row r="87" spans="1:11" x14ac:dyDescent="0.25">
      <c r="A87" s="6">
        <v>16</v>
      </c>
      <c r="B87" t="s">
        <v>130</v>
      </c>
      <c r="C87" s="6" t="s">
        <v>12</v>
      </c>
      <c r="D87" s="6" t="s">
        <v>19</v>
      </c>
      <c r="E87" s="6" t="s">
        <v>14</v>
      </c>
      <c r="F87" s="8">
        <v>66245</v>
      </c>
      <c r="G87" s="8">
        <v>44005.13</v>
      </c>
      <c r="H87" s="8">
        <v>84561.66</v>
      </c>
      <c r="I87" s="8">
        <v>60772.41</v>
      </c>
      <c r="J87" s="8">
        <f t="shared" si="0"/>
        <v>23789.25</v>
      </c>
      <c r="K87" s="6" t="s">
        <v>13</v>
      </c>
    </row>
    <row r="88" spans="1:11" x14ac:dyDescent="0.25">
      <c r="A88" s="6">
        <v>16</v>
      </c>
      <c r="B88" t="s">
        <v>131</v>
      </c>
      <c r="C88" s="6" t="s">
        <v>21</v>
      </c>
      <c r="D88" s="6" t="s">
        <v>13</v>
      </c>
      <c r="E88" s="6" t="s">
        <v>14</v>
      </c>
      <c r="F88" s="8">
        <v>6960</v>
      </c>
      <c r="G88" s="8">
        <v>2291.7199999999998</v>
      </c>
      <c r="H88" s="8">
        <v>93857.81</v>
      </c>
      <c r="I88" s="8">
        <v>85914.95</v>
      </c>
      <c r="J88" s="8">
        <f t="shared" si="0"/>
        <v>7942.8600000000006</v>
      </c>
      <c r="K88" s="6" t="s">
        <v>13</v>
      </c>
    </row>
    <row r="89" spans="1:11" x14ac:dyDescent="0.25">
      <c r="A89" s="6">
        <v>16</v>
      </c>
      <c r="B89" t="s">
        <v>132</v>
      </c>
      <c r="C89" s="6" t="s">
        <v>21</v>
      </c>
      <c r="D89" s="6" t="s">
        <v>19</v>
      </c>
      <c r="E89" s="6" t="s">
        <v>14</v>
      </c>
      <c r="F89" s="8">
        <v>83386</v>
      </c>
      <c r="G89" s="8">
        <v>53000</v>
      </c>
      <c r="H89" s="8">
        <v>197615.22</v>
      </c>
      <c r="I89" s="8">
        <v>161123.44</v>
      </c>
      <c r="J89" s="8">
        <f t="shared" si="0"/>
        <v>36491.78</v>
      </c>
      <c r="K89" s="6" t="s">
        <v>13</v>
      </c>
    </row>
    <row r="90" spans="1:11" x14ac:dyDescent="0.25">
      <c r="A90" s="6">
        <v>16</v>
      </c>
      <c r="B90" t="s">
        <v>133</v>
      </c>
      <c r="C90" s="6" t="s">
        <v>21</v>
      </c>
      <c r="D90" s="6" t="s">
        <v>13</v>
      </c>
      <c r="E90" s="6" t="s">
        <v>14</v>
      </c>
      <c r="F90" s="8">
        <v>27320</v>
      </c>
      <c r="G90" s="8">
        <v>27568.82</v>
      </c>
      <c r="H90" s="8">
        <v>105214.39999999999</v>
      </c>
      <c r="I90" s="8">
        <v>78656.38</v>
      </c>
      <c r="J90" s="8">
        <f t="shared" si="0"/>
        <v>26558.01999999999</v>
      </c>
      <c r="K90" s="6" t="s">
        <v>13</v>
      </c>
    </row>
    <row r="91" spans="1:11" x14ac:dyDescent="0.25">
      <c r="A91" s="6">
        <v>16</v>
      </c>
      <c r="B91" t="s">
        <v>134</v>
      </c>
      <c r="C91" s="6" t="s">
        <v>21</v>
      </c>
      <c r="D91" s="6" t="s">
        <v>19</v>
      </c>
      <c r="E91" s="6" t="s">
        <v>16</v>
      </c>
      <c r="F91" s="8">
        <v>111901.8</v>
      </c>
      <c r="G91" s="8">
        <v>80621.5</v>
      </c>
      <c r="H91" s="8">
        <v>469510</v>
      </c>
      <c r="I91" s="8">
        <v>425275.9</v>
      </c>
      <c r="J91" s="8">
        <f t="shared" si="0"/>
        <v>44234.099999999977</v>
      </c>
      <c r="K91" s="6" t="s">
        <v>13</v>
      </c>
    </row>
    <row r="92" spans="1:11" x14ac:dyDescent="0.25">
      <c r="A92" s="6">
        <v>16</v>
      </c>
      <c r="B92" t="s">
        <v>135</v>
      </c>
      <c r="C92" s="6" t="s">
        <v>24</v>
      </c>
      <c r="D92" s="6" t="s">
        <v>13</v>
      </c>
      <c r="E92" s="6" t="s">
        <v>136</v>
      </c>
      <c r="F92" s="8">
        <v>118720.98</v>
      </c>
      <c r="G92" s="8">
        <v>138783.64000000001</v>
      </c>
      <c r="H92" s="8">
        <v>405625.64</v>
      </c>
      <c r="I92" s="8">
        <v>313307.53000000003</v>
      </c>
      <c r="J92" s="8">
        <f t="shared" si="0"/>
        <v>92318.109999999986</v>
      </c>
      <c r="K92" s="6" t="s">
        <v>13</v>
      </c>
    </row>
    <row r="93" spans="1:11" x14ac:dyDescent="0.25">
      <c r="A93" s="6">
        <v>16</v>
      </c>
      <c r="B93" t="s">
        <v>137</v>
      </c>
      <c r="C93" s="6" t="s">
        <v>24</v>
      </c>
      <c r="D93" s="6" t="s">
        <v>19</v>
      </c>
      <c r="E93" s="6" t="s">
        <v>35</v>
      </c>
      <c r="F93" s="8">
        <v>190325</v>
      </c>
      <c r="G93" s="8">
        <v>214177.38</v>
      </c>
      <c r="H93" s="8">
        <v>698499.63</v>
      </c>
      <c r="I93" s="8">
        <v>684729.89</v>
      </c>
      <c r="J93" s="8">
        <f t="shared" si="0"/>
        <v>13769.739999999991</v>
      </c>
      <c r="K93" s="6" t="s">
        <v>13</v>
      </c>
    </row>
    <row r="94" spans="1:11" x14ac:dyDescent="0.25">
      <c r="A94" s="6">
        <v>17</v>
      </c>
      <c r="B94" t="s">
        <v>138</v>
      </c>
      <c r="C94" s="6" t="s">
        <v>12</v>
      </c>
      <c r="D94" s="6" t="s">
        <v>13</v>
      </c>
      <c r="E94" s="6" t="s">
        <v>14</v>
      </c>
      <c r="F94" s="8">
        <v>450</v>
      </c>
      <c r="G94" s="8">
        <v>862.46</v>
      </c>
      <c r="H94" s="8">
        <v>4841.66</v>
      </c>
      <c r="I94" s="8">
        <v>4311.1400000000003</v>
      </c>
      <c r="J94" s="8">
        <f t="shared" si="0"/>
        <v>530.51999999999953</v>
      </c>
      <c r="K94" s="6" t="s">
        <v>13</v>
      </c>
    </row>
    <row r="95" spans="1:11" x14ac:dyDescent="0.25">
      <c r="A95" s="6">
        <v>17</v>
      </c>
      <c r="B95" t="s">
        <v>139</v>
      </c>
      <c r="C95" s="6" t="s">
        <v>12</v>
      </c>
      <c r="D95" s="6" t="s">
        <v>19</v>
      </c>
      <c r="E95" s="6" t="s">
        <v>16</v>
      </c>
      <c r="F95" s="8">
        <v>55700</v>
      </c>
      <c r="G95" s="8">
        <v>68591.53</v>
      </c>
      <c r="H95" s="8">
        <v>603706.41</v>
      </c>
      <c r="I95" s="8">
        <v>178076.74</v>
      </c>
      <c r="J95" s="8">
        <f t="shared" si="0"/>
        <v>425629.67000000004</v>
      </c>
      <c r="K95" s="6" t="s">
        <v>13</v>
      </c>
    </row>
    <row r="96" spans="1:11" x14ac:dyDescent="0.25">
      <c r="A96" s="6">
        <v>17</v>
      </c>
      <c r="B96" t="s">
        <v>140</v>
      </c>
      <c r="C96" s="6" t="s">
        <v>21</v>
      </c>
      <c r="D96" s="6" t="s">
        <v>19</v>
      </c>
      <c r="E96" s="6" t="s">
        <v>16</v>
      </c>
      <c r="F96" s="8">
        <v>15951</v>
      </c>
      <c r="G96" s="8">
        <v>10879.85</v>
      </c>
      <c r="H96" s="8">
        <v>89481.33</v>
      </c>
      <c r="I96" s="8">
        <v>29883.919999999998</v>
      </c>
      <c r="J96" s="8">
        <f t="shared" si="0"/>
        <v>59597.41</v>
      </c>
      <c r="K96" s="6" t="s">
        <v>13</v>
      </c>
    </row>
    <row r="97" spans="1:11" x14ac:dyDescent="0.25">
      <c r="A97" s="6">
        <v>17</v>
      </c>
      <c r="B97" t="s">
        <v>141</v>
      </c>
      <c r="C97" s="6" t="s">
        <v>21</v>
      </c>
      <c r="D97" s="6" t="s">
        <v>19</v>
      </c>
      <c r="E97" s="6" t="s">
        <v>16</v>
      </c>
      <c r="F97" s="8">
        <v>11000</v>
      </c>
      <c r="G97" s="8">
        <v>61726.9</v>
      </c>
      <c r="H97" s="8">
        <v>436766.07</v>
      </c>
      <c r="I97" s="8">
        <v>98824.12</v>
      </c>
      <c r="J97" s="8">
        <f t="shared" si="0"/>
        <v>337941.95</v>
      </c>
      <c r="K97" s="6" t="s">
        <v>13</v>
      </c>
    </row>
    <row r="98" spans="1:11" x14ac:dyDescent="0.25">
      <c r="A98" s="6">
        <v>17</v>
      </c>
      <c r="B98" t="s">
        <v>143</v>
      </c>
      <c r="C98" s="6" t="s">
        <v>21</v>
      </c>
      <c r="D98" s="6" t="s">
        <v>13</v>
      </c>
      <c r="E98" s="6" t="s">
        <v>14</v>
      </c>
      <c r="F98" s="8">
        <v>960</v>
      </c>
      <c r="G98" s="8">
        <v>430</v>
      </c>
      <c r="H98" s="8">
        <v>12703</v>
      </c>
      <c r="I98" s="8">
        <v>11864.37</v>
      </c>
      <c r="J98" s="8">
        <v>1783.61</v>
      </c>
      <c r="K98" s="6" t="s">
        <v>13</v>
      </c>
    </row>
    <row r="99" spans="1:11" x14ac:dyDescent="0.25">
      <c r="A99" s="6">
        <v>18</v>
      </c>
      <c r="B99" t="s">
        <v>145</v>
      </c>
      <c r="C99" s="6" t="s">
        <v>12</v>
      </c>
      <c r="D99" s="6" t="s">
        <v>19</v>
      </c>
      <c r="E99" s="6" t="s">
        <v>16</v>
      </c>
      <c r="F99" s="8">
        <v>27200</v>
      </c>
      <c r="G99" s="8">
        <v>52405.68</v>
      </c>
      <c r="H99" s="8">
        <v>166037.67000000001</v>
      </c>
      <c r="I99" s="8">
        <v>102688.79</v>
      </c>
      <c r="J99" s="8">
        <f>H99-I99</f>
        <v>63348.880000000019</v>
      </c>
      <c r="K99" s="6" t="s">
        <v>13</v>
      </c>
    </row>
    <row r="100" spans="1:11" x14ac:dyDescent="0.25">
      <c r="A100" s="6">
        <v>18</v>
      </c>
      <c r="B100" t="s">
        <v>146</v>
      </c>
      <c r="C100" s="6" t="s">
        <v>12</v>
      </c>
      <c r="D100" s="6" t="s">
        <v>13</v>
      </c>
      <c r="E100" s="6" t="s">
        <v>14</v>
      </c>
      <c r="F100" s="8"/>
      <c r="G100" s="8"/>
      <c r="H100" s="8">
        <v>7425.5</v>
      </c>
      <c r="I100" s="8">
        <v>6592.66</v>
      </c>
      <c r="J100" s="8">
        <v>842.84</v>
      </c>
      <c r="K100" s="6"/>
    </row>
    <row r="101" spans="1:11" x14ac:dyDescent="0.25">
      <c r="A101" s="6">
        <v>18</v>
      </c>
      <c r="B101" t="s">
        <v>147</v>
      </c>
      <c r="C101" s="6" t="s">
        <v>21</v>
      </c>
      <c r="D101" s="6" t="s">
        <v>13</v>
      </c>
      <c r="E101" s="6" t="s">
        <v>14</v>
      </c>
      <c r="F101" s="8">
        <v>805</v>
      </c>
      <c r="G101" s="8">
        <v>2673.5</v>
      </c>
      <c r="H101" s="8">
        <v>9684.75</v>
      </c>
      <c r="I101" s="8">
        <v>7613.37</v>
      </c>
      <c r="J101" s="8">
        <f>H101-I101</f>
        <v>2071.38</v>
      </c>
      <c r="K101" s="6" t="s">
        <v>13</v>
      </c>
    </row>
    <row r="102" spans="1:11" x14ac:dyDescent="0.25">
      <c r="A102" s="6">
        <v>18</v>
      </c>
      <c r="B102" t="s">
        <v>149</v>
      </c>
      <c r="C102" s="6" t="s">
        <v>21</v>
      </c>
      <c r="D102" s="6" t="s">
        <v>19</v>
      </c>
      <c r="E102" s="6" t="s">
        <v>16</v>
      </c>
      <c r="F102" s="8">
        <v>35300</v>
      </c>
      <c r="G102" s="8">
        <v>24799.49</v>
      </c>
      <c r="H102" s="8">
        <v>160058.95000000001</v>
      </c>
      <c r="I102" s="8">
        <v>62142.47</v>
      </c>
      <c r="J102" s="8">
        <f>H102-I102</f>
        <v>97916.48000000001</v>
      </c>
      <c r="K102" s="6" t="s">
        <v>13</v>
      </c>
    </row>
    <row r="103" spans="1:11" x14ac:dyDescent="0.25">
      <c r="A103" s="6">
        <v>18</v>
      </c>
      <c r="B103" t="s">
        <v>150</v>
      </c>
      <c r="C103" s="6" t="s">
        <v>21</v>
      </c>
      <c r="D103" s="6" t="s">
        <v>19</v>
      </c>
      <c r="E103" s="6" t="s">
        <v>16</v>
      </c>
      <c r="F103" s="8">
        <v>27200</v>
      </c>
      <c r="G103" s="8">
        <v>28478.94</v>
      </c>
      <c r="H103" s="8">
        <v>85058.38</v>
      </c>
      <c r="I103" s="8">
        <v>33776.58</v>
      </c>
      <c r="J103" s="8">
        <f>H103-I103</f>
        <v>51281.8</v>
      </c>
      <c r="K103" s="6" t="s">
        <v>13</v>
      </c>
    </row>
    <row r="104" spans="1:11" x14ac:dyDescent="0.25">
      <c r="A104" s="6">
        <v>19</v>
      </c>
      <c r="B104" t="s">
        <v>152</v>
      </c>
      <c r="C104" s="6" t="s">
        <v>12</v>
      </c>
      <c r="D104" s="6" t="s">
        <v>19</v>
      </c>
      <c r="E104" s="6" t="s">
        <v>16</v>
      </c>
      <c r="F104" s="8">
        <v>84565</v>
      </c>
      <c r="G104" s="8">
        <v>51289.58</v>
      </c>
      <c r="H104" s="8">
        <v>179733.97</v>
      </c>
      <c r="I104" s="8">
        <v>102780.49</v>
      </c>
      <c r="J104" s="8">
        <f>H104-I104</f>
        <v>76953.48</v>
      </c>
      <c r="K104" s="6" t="s">
        <v>13</v>
      </c>
    </row>
    <row r="105" spans="1:11" x14ac:dyDescent="0.25">
      <c r="A105" s="6">
        <v>19</v>
      </c>
      <c r="B105" t="s">
        <v>153</v>
      </c>
      <c r="C105" s="6" t="s">
        <v>21</v>
      </c>
      <c r="D105" s="6" t="s">
        <v>19</v>
      </c>
      <c r="E105" s="6" t="s">
        <v>16</v>
      </c>
      <c r="F105" s="8">
        <v>125880</v>
      </c>
      <c r="G105" s="8">
        <v>150511.49</v>
      </c>
      <c r="H105" s="8">
        <v>331986.96999999997</v>
      </c>
      <c r="I105" s="8">
        <v>285431.09999999998</v>
      </c>
      <c r="J105" s="8">
        <f>H105-I105</f>
        <v>46555.869999999995</v>
      </c>
      <c r="K105" s="6" t="s">
        <v>13</v>
      </c>
    </row>
    <row r="106" spans="1:11" x14ac:dyDescent="0.25">
      <c r="A106" s="6">
        <v>19</v>
      </c>
      <c r="B106" t="s">
        <v>155</v>
      </c>
      <c r="C106" s="6" t="s">
        <v>21</v>
      </c>
      <c r="D106" s="6" t="s">
        <v>19</v>
      </c>
      <c r="E106" s="6" t="s">
        <v>14</v>
      </c>
      <c r="F106" s="8">
        <v>13275</v>
      </c>
      <c r="G106" s="8">
        <v>30951.26</v>
      </c>
      <c r="H106" s="8">
        <v>93725</v>
      </c>
      <c r="I106" s="8">
        <v>45179</v>
      </c>
      <c r="J106" s="8">
        <f>H106-I106</f>
        <v>48546</v>
      </c>
      <c r="K106" s="6" t="s">
        <v>13</v>
      </c>
    </row>
    <row r="107" spans="1:11" x14ac:dyDescent="0.25">
      <c r="A107" s="6">
        <v>19</v>
      </c>
      <c r="B107" t="s">
        <v>156</v>
      </c>
      <c r="C107" s="6" t="s">
        <v>21</v>
      </c>
      <c r="D107" s="6" t="s">
        <v>13</v>
      </c>
      <c r="E107" s="6" t="s">
        <v>14</v>
      </c>
      <c r="F107" s="8">
        <v>4952</v>
      </c>
      <c r="G107" s="8">
        <v>7050.69</v>
      </c>
      <c r="H107" s="8">
        <v>35551.19</v>
      </c>
      <c r="I107" s="8">
        <v>21111.94</v>
      </c>
      <c r="J107" s="8">
        <f>H107-I107</f>
        <v>14439.250000000004</v>
      </c>
      <c r="K107" s="6" t="s">
        <v>13</v>
      </c>
    </row>
    <row r="108" spans="1:11" x14ac:dyDescent="0.25">
      <c r="A108" s="6">
        <v>19</v>
      </c>
      <c r="B108" t="s">
        <v>157</v>
      </c>
      <c r="C108" s="6" t="s">
        <v>42</v>
      </c>
      <c r="D108" s="6" t="s">
        <v>13</v>
      </c>
      <c r="E108" s="6" t="s">
        <v>43</v>
      </c>
      <c r="F108" s="8"/>
      <c r="G108" s="8"/>
      <c r="H108" s="8">
        <v>0</v>
      </c>
      <c r="I108" s="8">
        <v>0</v>
      </c>
      <c r="J108" s="8">
        <f>H108-I108</f>
        <v>0</v>
      </c>
      <c r="K108" s="6"/>
    </row>
    <row r="109" spans="1:11" x14ac:dyDescent="0.25">
      <c r="A109" s="6">
        <v>20</v>
      </c>
      <c r="B109" t="s">
        <v>158</v>
      </c>
      <c r="C109" s="6" t="s">
        <v>12</v>
      </c>
      <c r="D109" s="6" t="s">
        <v>19</v>
      </c>
      <c r="E109" s="6" t="s">
        <v>14</v>
      </c>
      <c r="F109" s="8">
        <v>77936.67</v>
      </c>
      <c r="G109" s="8">
        <v>45958.2</v>
      </c>
      <c r="H109" s="8">
        <v>579192.43000000005</v>
      </c>
      <c r="I109" s="8">
        <v>200653.61</v>
      </c>
      <c r="J109" s="8">
        <f>H109-I109</f>
        <v>378538.82000000007</v>
      </c>
      <c r="K109" s="6" t="s">
        <v>13</v>
      </c>
    </row>
    <row r="110" spans="1:11" x14ac:dyDescent="0.25">
      <c r="A110" s="6">
        <v>20</v>
      </c>
      <c r="B110" t="s">
        <v>159</v>
      </c>
      <c r="C110" s="6" t="s">
        <v>12</v>
      </c>
      <c r="D110" s="6" t="s">
        <v>13</v>
      </c>
      <c r="E110" s="6" t="s">
        <v>14</v>
      </c>
      <c r="F110" s="8">
        <v>0</v>
      </c>
      <c r="G110" s="8">
        <v>0</v>
      </c>
      <c r="H110" s="8">
        <v>0</v>
      </c>
      <c r="I110" s="8">
        <v>0</v>
      </c>
      <c r="J110" s="8">
        <f>H110-I110</f>
        <v>0</v>
      </c>
      <c r="K110" s="6" t="s">
        <v>13</v>
      </c>
    </row>
    <row r="111" spans="1:11" x14ac:dyDescent="0.25">
      <c r="A111" s="6">
        <v>20</v>
      </c>
      <c r="B111" t="s">
        <v>161</v>
      </c>
      <c r="C111" s="6" t="s">
        <v>21</v>
      </c>
      <c r="D111" s="6" t="s">
        <v>19</v>
      </c>
      <c r="E111" s="6" t="s">
        <v>16</v>
      </c>
      <c r="F111" s="8">
        <v>19925</v>
      </c>
      <c r="G111" s="8">
        <v>21466</v>
      </c>
      <c r="H111" s="8">
        <v>86486.03</v>
      </c>
      <c r="I111" s="8">
        <v>62677.83</v>
      </c>
      <c r="J111" s="8">
        <f t="shared" ref="J111:J118" si="1">H111-I111</f>
        <v>23808.199999999997</v>
      </c>
      <c r="K111" s="6" t="s">
        <v>13</v>
      </c>
    </row>
    <row r="112" spans="1:11" x14ac:dyDescent="0.25">
      <c r="A112" s="6">
        <v>20</v>
      </c>
      <c r="B112" t="s">
        <v>162</v>
      </c>
      <c r="C112" s="6" t="s">
        <v>21</v>
      </c>
      <c r="D112" s="6" t="s">
        <v>19</v>
      </c>
      <c r="E112" s="6" t="s">
        <v>16</v>
      </c>
      <c r="F112" s="8">
        <v>37420</v>
      </c>
      <c r="G112" s="8">
        <v>15248.44</v>
      </c>
      <c r="H112" s="8">
        <v>159983.32999999999</v>
      </c>
      <c r="I112" s="8">
        <v>32582.5</v>
      </c>
      <c r="J112" s="8">
        <f t="shared" si="1"/>
        <v>127400.82999999999</v>
      </c>
      <c r="K112" s="6" t="s">
        <v>13</v>
      </c>
    </row>
    <row r="113" spans="1:11" x14ac:dyDescent="0.25">
      <c r="A113" s="6">
        <v>21</v>
      </c>
      <c r="B113" t="s">
        <v>163</v>
      </c>
      <c r="C113" s="6" t="s">
        <v>12</v>
      </c>
      <c r="D113" s="6" t="s">
        <v>13</v>
      </c>
      <c r="E113" s="6" t="s">
        <v>16</v>
      </c>
      <c r="F113" s="8">
        <v>62811.8</v>
      </c>
      <c r="G113" s="8">
        <v>106942.04</v>
      </c>
      <c r="H113" s="8">
        <v>300568.3</v>
      </c>
      <c r="I113" s="8">
        <v>183220.27</v>
      </c>
      <c r="J113" s="8">
        <f t="shared" si="1"/>
        <v>117348.03</v>
      </c>
      <c r="K113" s="6" t="s">
        <v>13</v>
      </c>
    </row>
    <row r="114" spans="1:11" x14ac:dyDescent="0.25">
      <c r="A114" s="6">
        <v>21</v>
      </c>
      <c r="B114" t="s">
        <v>164</v>
      </c>
      <c r="C114" s="6" t="s">
        <v>12</v>
      </c>
      <c r="D114" s="6" t="s">
        <v>19</v>
      </c>
      <c r="E114" s="6" t="s">
        <v>14</v>
      </c>
      <c r="F114" s="8">
        <v>6001.3</v>
      </c>
      <c r="G114" s="8">
        <v>4000</v>
      </c>
      <c r="H114" s="8">
        <v>39103.57</v>
      </c>
      <c r="I114" s="8">
        <v>15805.23</v>
      </c>
      <c r="J114" s="8">
        <f t="shared" si="1"/>
        <v>23298.34</v>
      </c>
      <c r="K114" s="6" t="s">
        <v>13</v>
      </c>
    </row>
    <row r="115" spans="1:11" x14ac:dyDescent="0.25">
      <c r="A115" s="6">
        <v>21</v>
      </c>
      <c r="B115" t="s">
        <v>165</v>
      </c>
      <c r="C115" s="6" t="s">
        <v>21</v>
      </c>
      <c r="D115" s="6" t="s">
        <v>19</v>
      </c>
      <c r="E115" s="6" t="s">
        <v>14</v>
      </c>
      <c r="F115" s="8">
        <v>14850</v>
      </c>
      <c r="G115" s="8">
        <v>10517.2</v>
      </c>
      <c r="H115" s="8">
        <v>46340</v>
      </c>
      <c r="I115" s="8">
        <v>12842.29</v>
      </c>
      <c r="J115" s="8">
        <f t="shared" si="1"/>
        <v>33497.71</v>
      </c>
      <c r="K115" s="6" t="s">
        <v>13</v>
      </c>
    </row>
    <row r="116" spans="1:11" x14ac:dyDescent="0.25">
      <c r="A116" s="6">
        <v>21</v>
      </c>
      <c r="B116" t="s">
        <v>166</v>
      </c>
      <c r="C116" s="6" t="s">
        <v>21</v>
      </c>
      <c r="D116" s="6" t="s">
        <v>13</v>
      </c>
      <c r="E116" s="6" t="s">
        <v>16</v>
      </c>
      <c r="F116" s="8">
        <v>72774.52</v>
      </c>
      <c r="G116" s="8">
        <v>144292.07999999999</v>
      </c>
      <c r="H116" s="8">
        <v>507730.75</v>
      </c>
      <c r="I116" s="8">
        <v>338896.42</v>
      </c>
      <c r="J116" s="8">
        <f t="shared" si="1"/>
        <v>168834.33000000002</v>
      </c>
      <c r="K116" s="6" t="s">
        <v>13</v>
      </c>
    </row>
    <row r="117" spans="1:11" x14ac:dyDescent="0.25">
      <c r="A117" s="6">
        <v>21</v>
      </c>
      <c r="B117" t="s">
        <v>167</v>
      </c>
      <c r="C117" s="6" t="s">
        <v>21</v>
      </c>
      <c r="D117" s="6" t="s">
        <v>13</v>
      </c>
      <c r="E117" s="6" t="s">
        <v>16</v>
      </c>
      <c r="F117" s="8">
        <v>26225</v>
      </c>
      <c r="G117" s="8">
        <v>44635.7</v>
      </c>
      <c r="H117" s="8">
        <v>109663.13</v>
      </c>
      <c r="I117" s="8">
        <v>66918.47</v>
      </c>
      <c r="J117" s="8">
        <f t="shared" si="1"/>
        <v>42744.66</v>
      </c>
      <c r="K117" s="6" t="s">
        <v>13</v>
      </c>
    </row>
    <row r="118" spans="1:11" x14ac:dyDescent="0.25">
      <c r="A118" s="6">
        <v>21</v>
      </c>
      <c r="B118" t="s">
        <v>168</v>
      </c>
      <c r="C118" s="6" t="s">
        <v>21</v>
      </c>
      <c r="D118" s="6" t="s">
        <v>19</v>
      </c>
      <c r="E118" s="6" t="s">
        <v>14</v>
      </c>
      <c r="F118" s="8">
        <v>43890.7</v>
      </c>
      <c r="G118" s="8">
        <v>90587.91</v>
      </c>
      <c r="H118" s="8">
        <v>183614.96</v>
      </c>
      <c r="I118" s="8">
        <v>135334.35</v>
      </c>
      <c r="J118" s="8">
        <f t="shared" si="1"/>
        <v>48280.609999999986</v>
      </c>
      <c r="K118" s="6" t="s">
        <v>13</v>
      </c>
    </row>
    <row r="119" spans="1:11" x14ac:dyDescent="0.25">
      <c r="A119" s="6">
        <v>22</v>
      </c>
      <c r="B119" t="s">
        <v>170</v>
      </c>
      <c r="C119" s="6" t="s">
        <v>12</v>
      </c>
      <c r="D119" s="6" t="s">
        <v>19</v>
      </c>
      <c r="E119" s="6" t="s">
        <v>16</v>
      </c>
      <c r="F119" s="8">
        <v>62825</v>
      </c>
      <c r="G119" s="8">
        <v>34119.449999999997</v>
      </c>
      <c r="H119" s="8">
        <v>748347.67</v>
      </c>
      <c r="I119" s="8">
        <v>53351.34</v>
      </c>
      <c r="J119" s="8">
        <f>H119-I119</f>
        <v>694996.33000000007</v>
      </c>
      <c r="K119" s="6" t="s">
        <v>13</v>
      </c>
    </row>
    <row r="120" spans="1:11" x14ac:dyDescent="0.25">
      <c r="A120" s="6">
        <v>22</v>
      </c>
      <c r="B120" t="s">
        <v>172</v>
      </c>
      <c r="C120" s="6" t="s">
        <v>21</v>
      </c>
      <c r="D120" s="6" t="s">
        <v>19</v>
      </c>
      <c r="E120" s="6" t="s">
        <v>16</v>
      </c>
      <c r="F120" s="8">
        <v>3600</v>
      </c>
      <c r="G120" s="8">
        <v>20050</v>
      </c>
      <c r="H120" s="8">
        <v>413848.89</v>
      </c>
      <c r="I120" s="8">
        <v>46442.35</v>
      </c>
      <c r="J120" s="8">
        <f>H120-I120</f>
        <v>367406.54000000004</v>
      </c>
      <c r="K120" s="6" t="s">
        <v>13</v>
      </c>
    </row>
    <row r="121" spans="1:11" x14ac:dyDescent="0.25">
      <c r="A121" s="6">
        <v>23</v>
      </c>
      <c r="B121" t="s">
        <v>177</v>
      </c>
      <c r="C121" s="6" t="s">
        <v>12</v>
      </c>
      <c r="D121" s="6" t="s">
        <v>19</v>
      </c>
      <c r="E121" s="6" t="s">
        <v>14</v>
      </c>
      <c r="F121" s="8">
        <v>735</v>
      </c>
      <c r="G121" s="8">
        <v>1288.26</v>
      </c>
      <c r="H121" s="8">
        <v>45603.62</v>
      </c>
      <c r="I121" s="8">
        <v>48433.74</v>
      </c>
      <c r="J121" s="8">
        <v>2306</v>
      </c>
      <c r="K121" s="6" t="s">
        <v>13</v>
      </c>
    </row>
    <row r="122" spans="1:11" x14ac:dyDescent="0.25">
      <c r="A122" s="6">
        <v>23</v>
      </c>
      <c r="B122" t="s">
        <v>178</v>
      </c>
      <c r="C122" s="6" t="s">
        <v>12</v>
      </c>
      <c r="D122" s="6" t="s">
        <v>13</v>
      </c>
      <c r="E122" s="6" t="s">
        <v>16</v>
      </c>
      <c r="F122" s="8">
        <v>7167</v>
      </c>
      <c r="G122" s="8">
        <v>36884.160000000003</v>
      </c>
      <c r="H122" s="8">
        <v>53543.33</v>
      </c>
      <c r="I122" s="8">
        <v>42658.16</v>
      </c>
      <c r="J122" s="8">
        <v>10885.71</v>
      </c>
      <c r="K122" s="6" t="s">
        <v>13</v>
      </c>
    </row>
    <row r="123" spans="1:11" x14ac:dyDescent="0.25">
      <c r="A123" s="6">
        <v>23</v>
      </c>
      <c r="B123" t="s">
        <v>179</v>
      </c>
      <c r="C123" s="6" t="s">
        <v>21</v>
      </c>
      <c r="D123" s="6" t="s">
        <v>13</v>
      </c>
      <c r="E123" s="6" t="s">
        <v>16</v>
      </c>
      <c r="F123" s="8">
        <v>7575</v>
      </c>
      <c r="G123" s="8">
        <v>22761.15</v>
      </c>
      <c r="H123" s="8">
        <v>32955.599999999999</v>
      </c>
      <c r="I123" s="8">
        <v>27876.15</v>
      </c>
      <c r="J123" s="8">
        <f>H123-I123</f>
        <v>5079.4499999999971</v>
      </c>
      <c r="K123" s="6" t="s">
        <v>13</v>
      </c>
    </row>
    <row r="124" spans="1:11" x14ac:dyDescent="0.25">
      <c r="A124" s="6">
        <v>23</v>
      </c>
      <c r="B124" t="s">
        <v>182</v>
      </c>
      <c r="C124" s="6" t="s">
        <v>21</v>
      </c>
      <c r="D124" s="6" t="s">
        <v>13</v>
      </c>
      <c r="E124" s="6" t="s">
        <v>16</v>
      </c>
      <c r="F124" s="8">
        <v>5850</v>
      </c>
      <c r="G124" s="8">
        <v>22786</v>
      </c>
      <c r="H124" s="8">
        <v>38192.32</v>
      </c>
      <c r="I124" s="8">
        <v>26431</v>
      </c>
      <c r="J124" s="8">
        <f t="shared" ref="J124:J141" si="2">H124-I124</f>
        <v>11761.32</v>
      </c>
      <c r="K124" s="6" t="s">
        <v>13</v>
      </c>
    </row>
    <row r="125" spans="1:11" x14ac:dyDescent="0.25">
      <c r="A125" s="6">
        <v>23</v>
      </c>
      <c r="B125" t="s">
        <v>183</v>
      </c>
      <c r="C125" s="6" t="s">
        <v>21</v>
      </c>
      <c r="D125" s="6" t="s">
        <v>19</v>
      </c>
      <c r="E125" s="6" t="s">
        <v>14</v>
      </c>
      <c r="F125" s="8">
        <v>95</v>
      </c>
      <c r="G125" s="8">
        <v>153.41</v>
      </c>
      <c r="H125" s="8">
        <v>15340.64</v>
      </c>
      <c r="I125" s="8">
        <v>13570.77</v>
      </c>
      <c r="J125" s="8">
        <f t="shared" si="2"/>
        <v>1769.869999999999</v>
      </c>
      <c r="K125" s="6" t="s">
        <v>13</v>
      </c>
    </row>
    <row r="126" spans="1:11" x14ac:dyDescent="0.25">
      <c r="A126" s="6">
        <v>23</v>
      </c>
      <c r="B126" t="s">
        <v>184</v>
      </c>
      <c r="C126" s="6" t="s">
        <v>24</v>
      </c>
      <c r="D126" s="6" t="s">
        <v>19</v>
      </c>
      <c r="E126" s="6" t="s">
        <v>57</v>
      </c>
      <c r="F126" s="8">
        <v>35344</v>
      </c>
      <c r="G126" s="8">
        <v>127449.28</v>
      </c>
      <c r="H126" s="8">
        <v>196919.17</v>
      </c>
      <c r="I126" s="8">
        <v>163937.4</v>
      </c>
      <c r="J126" s="8">
        <v>35116.769999999997</v>
      </c>
      <c r="K126" s="6" t="s">
        <v>13</v>
      </c>
    </row>
    <row r="127" spans="1:11" x14ac:dyDescent="0.25">
      <c r="A127" s="6">
        <v>23</v>
      </c>
      <c r="B127" t="s">
        <v>185</v>
      </c>
      <c r="C127" s="6" t="s">
        <v>24</v>
      </c>
      <c r="D127" s="6" t="s">
        <v>13</v>
      </c>
      <c r="E127" s="6" t="s">
        <v>25</v>
      </c>
      <c r="F127" s="8">
        <v>80500.3</v>
      </c>
      <c r="G127" s="8">
        <v>67576.98</v>
      </c>
      <c r="H127" s="8">
        <v>89160.15</v>
      </c>
      <c r="I127" s="8">
        <v>71464.539999999994</v>
      </c>
      <c r="J127" s="8">
        <f t="shared" si="2"/>
        <v>17695.61</v>
      </c>
      <c r="K127" s="6" t="s">
        <v>13</v>
      </c>
    </row>
    <row r="128" spans="1:11" x14ac:dyDescent="0.25">
      <c r="A128" s="6">
        <v>24</v>
      </c>
      <c r="B128" t="s">
        <v>186</v>
      </c>
      <c r="C128" s="6" t="s">
        <v>12</v>
      </c>
      <c r="D128" s="6" t="s">
        <v>19</v>
      </c>
      <c r="E128" s="6" t="s">
        <v>14</v>
      </c>
      <c r="F128" s="8">
        <v>7226</v>
      </c>
      <c r="G128" s="8">
        <v>4500</v>
      </c>
      <c r="H128" s="8">
        <v>28791.040000000001</v>
      </c>
      <c r="I128" s="8">
        <v>11477.97</v>
      </c>
      <c r="J128" s="8">
        <v>13239.25</v>
      </c>
      <c r="K128" s="6" t="s">
        <v>13</v>
      </c>
    </row>
    <row r="129" spans="1:11" x14ac:dyDescent="0.25">
      <c r="A129" s="6">
        <v>24</v>
      </c>
      <c r="B129" t="s">
        <v>187</v>
      </c>
      <c r="C129" s="6" t="s">
        <v>12</v>
      </c>
      <c r="D129" s="6" t="s">
        <v>13</v>
      </c>
      <c r="E129" s="6" t="s">
        <v>16</v>
      </c>
      <c r="F129" s="8">
        <v>31554.19</v>
      </c>
      <c r="G129" s="8">
        <v>57616.67</v>
      </c>
      <c r="H129" s="8">
        <v>222126.54</v>
      </c>
      <c r="I129" s="8">
        <v>126216.37</v>
      </c>
      <c r="J129" s="8">
        <f t="shared" si="2"/>
        <v>95910.170000000013</v>
      </c>
      <c r="K129" s="6" t="s">
        <v>13</v>
      </c>
    </row>
    <row r="130" spans="1:11" x14ac:dyDescent="0.25">
      <c r="A130" s="6">
        <v>24</v>
      </c>
      <c r="B130" t="s">
        <v>188</v>
      </c>
      <c r="C130" s="6" t="s">
        <v>21</v>
      </c>
      <c r="D130" s="6" t="s">
        <v>13</v>
      </c>
      <c r="E130" s="6" t="s">
        <v>16</v>
      </c>
      <c r="F130" s="8">
        <v>4295</v>
      </c>
      <c r="G130" s="8">
        <v>6914.59</v>
      </c>
      <c r="H130" s="8">
        <v>24822.06</v>
      </c>
      <c r="I130" s="8">
        <v>11666.39</v>
      </c>
      <c r="J130" s="8">
        <v>13155.87</v>
      </c>
      <c r="K130" s="6" t="s">
        <v>13</v>
      </c>
    </row>
    <row r="131" spans="1:11" x14ac:dyDescent="0.25">
      <c r="A131" s="6">
        <v>24</v>
      </c>
      <c r="B131" t="s">
        <v>189</v>
      </c>
      <c r="C131" s="6" t="s">
        <v>21</v>
      </c>
      <c r="D131" s="6" t="s">
        <v>13</v>
      </c>
      <c r="E131" s="6" t="s">
        <v>14</v>
      </c>
      <c r="F131" s="8">
        <v>33829.21</v>
      </c>
      <c r="G131" s="8">
        <v>31518.5</v>
      </c>
      <c r="H131" s="8">
        <v>96623</v>
      </c>
      <c r="I131" s="8">
        <v>44543.839999999997</v>
      </c>
      <c r="J131" s="8">
        <v>57494.52</v>
      </c>
      <c r="K131" s="6" t="s">
        <v>13</v>
      </c>
    </row>
    <row r="132" spans="1:11" x14ac:dyDescent="0.25">
      <c r="A132" s="6">
        <v>24</v>
      </c>
      <c r="B132" t="s">
        <v>190</v>
      </c>
      <c r="C132" s="6" t="s">
        <v>42</v>
      </c>
      <c r="D132" s="6" t="s">
        <v>16</v>
      </c>
      <c r="E132" s="6" t="s">
        <v>43</v>
      </c>
      <c r="F132" s="8">
        <v>1163.48</v>
      </c>
      <c r="G132" s="8">
        <v>750.07</v>
      </c>
      <c r="H132" s="8">
        <v>1486.65</v>
      </c>
      <c r="I132" s="8">
        <v>917.55</v>
      </c>
      <c r="J132" s="8">
        <v>295.88</v>
      </c>
      <c r="K132" s="6" t="s">
        <v>13</v>
      </c>
    </row>
    <row r="133" spans="1:11" x14ac:dyDescent="0.25">
      <c r="A133" s="6">
        <v>24</v>
      </c>
      <c r="B133" t="s">
        <v>191</v>
      </c>
      <c r="C133" s="6" t="s">
        <v>42</v>
      </c>
      <c r="D133" s="6" t="s">
        <v>19</v>
      </c>
      <c r="E133" s="6" t="s">
        <v>43</v>
      </c>
      <c r="F133" s="8">
        <v>20040.5</v>
      </c>
      <c r="G133" s="8">
        <v>3329.16</v>
      </c>
      <c r="H133" s="8">
        <v>64575.49</v>
      </c>
      <c r="I133" s="8">
        <v>33978.120000000003</v>
      </c>
      <c r="J133" s="8">
        <v>37173.69</v>
      </c>
      <c r="K133" s="6" t="s">
        <v>13</v>
      </c>
    </row>
    <row r="134" spans="1:11" x14ac:dyDescent="0.25">
      <c r="A134" s="6">
        <v>25</v>
      </c>
      <c r="B134" t="s">
        <v>192</v>
      </c>
      <c r="C134" s="6" t="s">
        <v>12</v>
      </c>
      <c r="D134" s="6" t="s">
        <v>13</v>
      </c>
      <c r="E134" s="6" t="s">
        <v>16</v>
      </c>
      <c r="F134" s="8">
        <v>5050</v>
      </c>
      <c r="G134" s="8">
        <v>22002.28</v>
      </c>
      <c r="H134" s="8">
        <v>189068.59</v>
      </c>
      <c r="I134" s="8">
        <v>67186.31</v>
      </c>
      <c r="J134" s="8">
        <f t="shared" si="2"/>
        <v>121882.28</v>
      </c>
      <c r="K134" s="6" t="s">
        <v>13</v>
      </c>
    </row>
    <row r="135" spans="1:11" x14ac:dyDescent="0.25">
      <c r="A135" s="6">
        <v>25</v>
      </c>
      <c r="B135" t="s">
        <v>193</v>
      </c>
      <c r="C135" s="6" t="s">
        <v>21</v>
      </c>
      <c r="D135" s="6" t="s">
        <v>13</v>
      </c>
      <c r="E135" s="6" t="s">
        <v>16</v>
      </c>
      <c r="F135" s="8">
        <v>15250</v>
      </c>
      <c r="G135" s="8">
        <v>31967.09</v>
      </c>
      <c r="H135" s="8">
        <v>175662.02</v>
      </c>
      <c r="I135" s="8">
        <v>76106.960000000006</v>
      </c>
      <c r="J135" s="8">
        <f t="shared" si="2"/>
        <v>99555.059999999983</v>
      </c>
      <c r="K135" s="6" t="s">
        <v>13</v>
      </c>
    </row>
    <row r="136" spans="1:11" x14ac:dyDescent="0.25">
      <c r="A136" s="6">
        <v>25</v>
      </c>
      <c r="B136" t="s">
        <v>194</v>
      </c>
      <c r="C136" s="6" t="s">
        <v>21</v>
      </c>
      <c r="D136" s="6" t="s">
        <v>13</v>
      </c>
      <c r="E136" s="6" t="s">
        <v>16</v>
      </c>
      <c r="F136" s="8"/>
      <c r="G136" s="8"/>
      <c r="H136" s="8">
        <v>4378.72</v>
      </c>
      <c r="I136" s="8">
        <v>2675.11</v>
      </c>
      <c r="J136" s="8">
        <f t="shared" si="2"/>
        <v>1703.6100000000001</v>
      </c>
      <c r="K136" s="6"/>
    </row>
    <row r="137" spans="1:11" x14ac:dyDescent="0.25">
      <c r="A137" s="6">
        <v>25</v>
      </c>
      <c r="B137" t="s">
        <v>195</v>
      </c>
      <c r="C137" s="6" t="s">
        <v>24</v>
      </c>
      <c r="D137" s="6" t="s">
        <v>19</v>
      </c>
      <c r="E137" s="6" t="s">
        <v>57</v>
      </c>
      <c r="F137" s="8">
        <v>40287</v>
      </c>
      <c r="G137" s="8">
        <v>112469</v>
      </c>
      <c r="H137" s="8">
        <v>250890</v>
      </c>
      <c r="I137" s="8">
        <v>197780</v>
      </c>
      <c r="J137" s="8">
        <f t="shared" si="2"/>
        <v>53110</v>
      </c>
      <c r="K137" s="6" t="s">
        <v>13</v>
      </c>
    </row>
    <row r="138" spans="1:11" x14ac:dyDescent="0.25">
      <c r="A138" s="6">
        <v>25</v>
      </c>
      <c r="B138" t="s">
        <v>196</v>
      </c>
      <c r="C138" s="6" t="s">
        <v>24</v>
      </c>
      <c r="D138" s="6" t="s">
        <v>13</v>
      </c>
      <c r="E138" s="6" t="s">
        <v>25</v>
      </c>
      <c r="F138" s="8">
        <v>7600</v>
      </c>
      <c r="G138" s="8">
        <v>6394.49</v>
      </c>
      <c r="H138" s="8">
        <v>36200</v>
      </c>
      <c r="I138" s="8">
        <v>28733.53</v>
      </c>
      <c r="J138" s="8">
        <f t="shared" si="2"/>
        <v>7466.4700000000012</v>
      </c>
      <c r="K138" s="6" t="s">
        <v>13</v>
      </c>
    </row>
    <row r="139" spans="1:11" x14ac:dyDescent="0.25">
      <c r="A139" s="6">
        <v>26</v>
      </c>
      <c r="B139" t="s">
        <v>197</v>
      </c>
      <c r="C139" s="6" t="s">
        <v>12</v>
      </c>
      <c r="D139" s="6" t="s">
        <v>19</v>
      </c>
      <c r="E139" s="6" t="s">
        <v>14</v>
      </c>
      <c r="F139" s="8">
        <v>2150</v>
      </c>
      <c r="G139" s="8">
        <v>2794.23</v>
      </c>
      <c r="H139" s="8">
        <v>13857</v>
      </c>
      <c r="I139" s="8">
        <v>8018.49</v>
      </c>
      <c r="J139" s="8">
        <v>7379.99</v>
      </c>
      <c r="K139" s="6" t="s">
        <v>13</v>
      </c>
    </row>
    <row r="140" spans="1:11" x14ac:dyDescent="0.25">
      <c r="A140" s="6">
        <v>26</v>
      </c>
      <c r="B140" t="s">
        <v>198</v>
      </c>
      <c r="C140" s="6" t="s">
        <v>12</v>
      </c>
      <c r="D140" s="6" t="s">
        <v>13</v>
      </c>
      <c r="E140" s="6" t="s">
        <v>16</v>
      </c>
      <c r="F140" s="8">
        <v>20270</v>
      </c>
      <c r="G140" s="8">
        <v>6553.38</v>
      </c>
      <c r="H140" s="8">
        <v>380668.91</v>
      </c>
      <c r="I140" s="8">
        <v>31390.53</v>
      </c>
      <c r="J140" s="8">
        <f t="shared" si="2"/>
        <v>349278.38</v>
      </c>
      <c r="K140" s="6" t="s">
        <v>13</v>
      </c>
    </row>
    <row r="141" spans="1:11" x14ac:dyDescent="0.25">
      <c r="A141" s="6">
        <v>26</v>
      </c>
      <c r="B141" t="s">
        <v>199</v>
      </c>
      <c r="C141" s="6" t="s">
        <v>21</v>
      </c>
      <c r="D141" s="6" t="s">
        <v>13</v>
      </c>
      <c r="E141" s="6" t="s">
        <v>16</v>
      </c>
      <c r="F141" s="8">
        <v>81987.42</v>
      </c>
      <c r="G141" s="8">
        <v>46984.77</v>
      </c>
      <c r="H141" s="8">
        <v>123004.75</v>
      </c>
      <c r="I141" s="8">
        <v>82426.3</v>
      </c>
      <c r="J141" s="8">
        <f t="shared" si="2"/>
        <v>40578.449999999997</v>
      </c>
      <c r="K141" s="6" t="s">
        <v>13</v>
      </c>
    </row>
    <row r="142" spans="1:11" x14ac:dyDescent="0.25">
      <c r="A142" s="6">
        <v>26</v>
      </c>
      <c r="B142" t="s">
        <v>201</v>
      </c>
      <c r="C142" s="6" t="s">
        <v>21</v>
      </c>
      <c r="D142" s="6" t="s">
        <v>19</v>
      </c>
      <c r="E142" s="6" t="s">
        <v>14</v>
      </c>
      <c r="F142" s="8">
        <v>0</v>
      </c>
      <c r="G142" s="8">
        <v>0</v>
      </c>
      <c r="H142" s="8">
        <v>1027.23</v>
      </c>
      <c r="I142" s="8">
        <v>601</v>
      </c>
      <c r="J142" s="8">
        <v>326.23</v>
      </c>
      <c r="K142" s="6" t="s">
        <v>13</v>
      </c>
    </row>
    <row r="143" spans="1:11" x14ac:dyDescent="0.25">
      <c r="A143" s="6">
        <v>26</v>
      </c>
      <c r="B143" t="s">
        <v>202</v>
      </c>
      <c r="C143" s="6" t="s">
        <v>21</v>
      </c>
      <c r="D143" s="6" t="s">
        <v>13</v>
      </c>
      <c r="E143" s="6" t="s">
        <v>16</v>
      </c>
      <c r="F143" s="8">
        <v>12175</v>
      </c>
      <c r="G143" s="8">
        <v>5031.91</v>
      </c>
      <c r="H143" s="8">
        <v>145348.70000000001</v>
      </c>
      <c r="I143" s="8">
        <v>27360.07</v>
      </c>
      <c r="J143" s="8">
        <f>H143-I143</f>
        <v>117988.63</v>
      </c>
      <c r="K143" s="6" t="s">
        <v>13</v>
      </c>
    </row>
    <row r="144" spans="1:11" x14ac:dyDescent="0.25">
      <c r="A144" s="6">
        <v>27</v>
      </c>
      <c r="B144" t="s">
        <v>204</v>
      </c>
      <c r="C144" s="6" t="s">
        <v>12</v>
      </c>
      <c r="D144" s="6" t="s">
        <v>19</v>
      </c>
      <c r="E144" s="6" t="s">
        <v>16</v>
      </c>
      <c r="F144" s="8">
        <v>39116.730000000003</v>
      </c>
      <c r="G144" s="8">
        <v>11765.52</v>
      </c>
      <c r="H144" s="8">
        <v>827092.5</v>
      </c>
      <c r="I144" s="8">
        <v>110715.94</v>
      </c>
      <c r="J144" s="8">
        <f>H144-I144</f>
        <v>716376.56</v>
      </c>
      <c r="K144" s="6" t="s">
        <v>13</v>
      </c>
    </row>
    <row r="145" spans="1:11" x14ac:dyDescent="0.25">
      <c r="A145" s="6">
        <v>27</v>
      </c>
      <c r="B145" t="s">
        <v>205</v>
      </c>
      <c r="C145" s="6" t="s">
        <v>21</v>
      </c>
      <c r="D145" s="6" t="s">
        <v>13</v>
      </c>
      <c r="E145" s="6" t="s">
        <v>14</v>
      </c>
      <c r="F145" s="8">
        <v>975</v>
      </c>
      <c r="G145" s="8">
        <v>6479.52</v>
      </c>
      <c r="H145" s="8">
        <v>25383.1</v>
      </c>
      <c r="I145" s="8">
        <v>19101.91</v>
      </c>
      <c r="J145" s="8">
        <v>5559.19</v>
      </c>
      <c r="K145" s="6" t="s">
        <v>13</v>
      </c>
    </row>
    <row r="146" spans="1:11" x14ac:dyDescent="0.25">
      <c r="A146" s="6">
        <v>27</v>
      </c>
      <c r="B146" t="s">
        <v>206</v>
      </c>
      <c r="C146" s="6" t="s">
        <v>21</v>
      </c>
      <c r="D146" s="6" t="s">
        <v>19</v>
      </c>
      <c r="E146" s="6" t="s">
        <v>16</v>
      </c>
      <c r="F146" s="8">
        <v>24900</v>
      </c>
      <c r="G146" s="8">
        <v>20617.5</v>
      </c>
      <c r="H146" s="8">
        <v>113164.21</v>
      </c>
      <c r="I146" s="8">
        <v>49018.32</v>
      </c>
      <c r="J146" s="8">
        <f>H146-I146</f>
        <v>64145.890000000007</v>
      </c>
      <c r="K146" s="6" t="s">
        <v>13</v>
      </c>
    </row>
    <row r="147" spans="1:11" x14ac:dyDescent="0.25">
      <c r="A147" s="6">
        <v>27</v>
      </c>
      <c r="B147" t="s">
        <v>207</v>
      </c>
      <c r="C147" s="6" t="s">
        <v>21</v>
      </c>
      <c r="D147" s="6" t="s">
        <v>19</v>
      </c>
      <c r="E147" s="6" t="s">
        <v>16</v>
      </c>
      <c r="F147" s="8">
        <v>53106.96</v>
      </c>
      <c r="G147" s="8">
        <v>17592.400000000001</v>
      </c>
      <c r="H147" s="8">
        <v>205501.31</v>
      </c>
      <c r="I147" s="8">
        <v>71400.47</v>
      </c>
      <c r="J147" s="8">
        <f>H147-I147</f>
        <v>134100.84</v>
      </c>
      <c r="K147" s="6" t="s">
        <v>13</v>
      </c>
    </row>
    <row r="148" spans="1:11" x14ac:dyDescent="0.25">
      <c r="A148" s="6">
        <v>27</v>
      </c>
      <c r="B148" t="s">
        <v>209</v>
      </c>
      <c r="C148" s="6" t="s">
        <v>24</v>
      </c>
      <c r="D148" s="6" t="s">
        <v>19</v>
      </c>
      <c r="E148" s="6" t="s">
        <v>25</v>
      </c>
      <c r="F148" s="8">
        <v>0</v>
      </c>
      <c r="G148" s="8">
        <v>22390</v>
      </c>
      <c r="H148" s="8">
        <v>40000</v>
      </c>
      <c r="I148" s="8">
        <v>36000</v>
      </c>
      <c r="J148" s="8">
        <f>H148-I148</f>
        <v>4000</v>
      </c>
      <c r="K148" s="6" t="s">
        <v>13</v>
      </c>
    </row>
    <row r="149" spans="1:11" x14ac:dyDescent="0.25">
      <c r="A149" s="6">
        <v>28</v>
      </c>
      <c r="B149" t="s">
        <v>210</v>
      </c>
      <c r="C149" s="6" t="s">
        <v>12</v>
      </c>
      <c r="D149" s="6" t="s">
        <v>16</v>
      </c>
      <c r="E149" s="6" t="s">
        <v>14</v>
      </c>
      <c r="F149" s="8"/>
      <c r="G149" s="8"/>
      <c r="H149" s="8">
        <v>1433.96</v>
      </c>
      <c r="I149" s="8">
        <v>702.34</v>
      </c>
      <c r="J149" s="8">
        <f>H149-I149</f>
        <v>731.62</v>
      </c>
      <c r="K149" s="6"/>
    </row>
    <row r="150" spans="1:11" x14ac:dyDescent="0.25">
      <c r="A150" s="6">
        <v>28</v>
      </c>
      <c r="B150" t="s">
        <v>211</v>
      </c>
      <c r="C150" s="6" t="s">
        <v>12</v>
      </c>
      <c r="D150" s="6" t="s">
        <v>19</v>
      </c>
      <c r="E150" s="6" t="s">
        <v>16</v>
      </c>
      <c r="F150" s="8">
        <v>19200</v>
      </c>
      <c r="G150" s="8">
        <v>5936.23</v>
      </c>
      <c r="H150" s="8">
        <v>75185.509999999995</v>
      </c>
      <c r="I150" s="8">
        <v>7509.31</v>
      </c>
      <c r="J150" s="8">
        <f>H150-I150</f>
        <v>67676.2</v>
      </c>
      <c r="K150" s="6" t="s">
        <v>13</v>
      </c>
    </row>
    <row r="151" spans="1:11" x14ac:dyDescent="0.25">
      <c r="A151" s="6">
        <v>28</v>
      </c>
      <c r="B151" t="s">
        <v>214</v>
      </c>
      <c r="C151" s="6" t="s">
        <v>21</v>
      </c>
      <c r="D151" s="6" t="s">
        <v>19</v>
      </c>
      <c r="E151" s="6" t="s">
        <v>16</v>
      </c>
      <c r="F151" s="8">
        <v>43725</v>
      </c>
      <c r="G151" s="8">
        <v>3444.66</v>
      </c>
      <c r="H151" s="8">
        <v>245288.37</v>
      </c>
      <c r="I151" s="8">
        <v>36400.89</v>
      </c>
      <c r="J151" s="8">
        <f>H151-I151</f>
        <v>208887.47999999998</v>
      </c>
      <c r="K151" s="6" t="s">
        <v>13</v>
      </c>
    </row>
    <row r="152" spans="1:11" x14ac:dyDescent="0.25">
      <c r="A152" s="6">
        <v>28</v>
      </c>
      <c r="B152" t="s">
        <v>217</v>
      </c>
      <c r="C152" s="6" t="s">
        <v>21</v>
      </c>
      <c r="D152" s="6" t="s">
        <v>19</v>
      </c>
      <c r="E152" s="6" t="s">
        <v>16</v>
      </c>
      <c r="F152" s="8"/>
      <c r="G152" s="8"/>
      <c r="H152" s="8">
        <v>11023.77</v>
      </c>
      <c r="I152" s="8">
        <v>1053.7</v>
      </c>
      <c r="J152" s="8">
        <f>H152-I152</f>
        <v>9970.07</v>
      </c>
      <c r="K152" s="6"/>
    </row>
    <row r="153" spans="1:11" x14ac:dyDescent="0.25">
      <c r="A153" s="6">
        <v>29</v>
      </c>
      <c r="B153" t="s">
        <v>220</v>
      </c>
      <c r="C153" s="6" t="s">
        <v>12</v>
      </c>
      <c r="D153" s="6" t="s">
        <v>19</v>
      </c>
      <c r="E153" s="6" t="s">
        <v>16</v>
      </c>
      <c r="F153" s="8">
        <v>38500</v>
      </c>
      <c r="G153" s="8">
        <v>3671.4</v>
      </c>
      <c r="H153" s="8">
        <v>121231.15</v>
      </c>
      <c r="I153" s="8">
        <v>27352.58</v>
      </c>
      <c r="J153" s="8">
        <f>H153-I153</f>
        <v>93878.569999999992</v>
      </c>
      <c r="K153" s="6" t="s">
        <v>13</v>
      </c>
    </row>
    <row r="154" spans="1:11" x14ac:dyDescent="0.25">
      <c r="A154" s="6">
        <v>29</v>
      </c>
      <c r="B154" t="s">
        <v>222</v>
      </c>
      <c r="C154" s="6" t="s">
        <v>21</v>
      </c>
      <c r="D154" s="6" t="s">
        <v>19</v>
      </c>
      <c r="E154" s="6" t="s">
        <v>16</v>
      </c>
      <c r="F154" s="8">
        <v>1750</v>
      </c>
      <c r="G154" s="8">
        <v>4997.12</v>
      </c>
      <c r="H154" s="8">
        <v>31431.72</v>
      </c>
      <c r="I154" s="8">
        <v>29811.919999999998</v>
      </c>
      <c r="J154" s="8">
        <f>H154-I154</f>
        <v>1619.8000000000029</v>
      </c>
      <c r="K154" s="6" t="s">
        <v>13</v>
      </c>
    </row>
    <row r="155" spans="1:11" x14ac:dyDescent="0.25">
      <c r="A155" s="6">
        <v>30</v>
      </c>
      <c r="B155" t="s">
        <v>225</v>
      </c>
      <c r="C155" s="6" t="s">
        <v>12</v>
      </c>
      <c r="D155" s="6" t="s">
        <v>19</v>
      </c>
      <c r="E155" s="6" t="s">
        <v>14</v>
      </c>
      <c r="F155" s="8">
        <v>5990.82</v>
      </c>
      <c r="G155" s="8">
        <v>0</v>
      </c>
      <c r="H155" s="8">
        <v>11074.53</v>
      </c>
      <c r="I155" s="8">
        <v>528.75</v>
      </c>
      <c r="J155" s="8">
        <v>5199.96</v>
      </c>
      <c r="K155" s="6" t="s">
        <v>13</v>
      </c>
    </row>
    <row r="156" spans="1:11" x14ac:dyDescent="0.25">
      <c r="A156" s="6">
        <v>30</v>
      </c>
      <c r="B156" t="s">
        <v>226</v>
      </c>
      <c r="C156" s="6" t="s">
        <v>12</v>
      </c>
      <c r="D156" s="6" t="s">
        <v>13</v>
      </c>
      <c r="E156" s="6" t="s">
        <v>16</v>
      </c>
      <c r="F156" s="8">
        <v>19723.900000000001</v>
      </c>
      <c r="G156" s="8">
        <v>5314.65</v>
      </c>
      <c r="H156" s="8">
        <v>140241.28</v>
      </c>
      <c r="I156" s="8">
        <v>95309.85</v>
      </c>
      <c r="J156" s="8">
        <f t="shared" ref="J156:J160" si="3">H156-I156</f>
        <v>44931.429999999993</v>
      </c>
      <c r="K156" s="6" t="s">
        <v>13</v>
      </c>
    </row>
    <row r="157" spans="1:11" x14ac:dyDescent="0.25">
      <c r="A157" s="6">
        <v>30</v>
      </c>
      <c r="B157" t="s">
        <v>227</v>
      </c>
      <c r="C157" s="6" t="s">
        <v>21</v>
      </c>
      <c r="D157" s="6" t="s">
        <v>19</v>
      </c>
      <c r="E157" s="6" t="s">
        <v>14</v>
      </c>
      <c r="F157" s="8">
        <v>15358</v>
      </c>
      <c r="G157" s="8">
        <v>12254</v>
      </c>
      <c r="H157" s="8">
        <v>42732.57</v>
      </c>
      <c r="I157" s="8">
        <v>27936.45</v>
      </c>
      <c r="J157" s="8">
        <v>1113.6300000000001</v>
      </c>
      <c r="K157" s="6" t="s">
        <v>13</v>
      </c>
    </row>
    <row r="158" spans="1:11" x14ac:dyDescent="0.25">
      <c r="A158" s="6">
        <v>30</v>
      </c>
      <c r="B158" t="s">
        <v>228</v>
      </c>
      <c r="C158" s="6" t="s">
        <v>21</v>
      </c>
      <c r="D158" s="6" t="s">
        <v>13</v>
      </c>
      <c r="E158" s="6" t="s">
        <v>16</v>
      </c>
      <c r="F158" s="8">
        <v>22850</v>
      </c>
      <c r="G158" s="8">
        <v>18312.419999999998</v>
      </c>
      <c r="H158" s="8">
        <v>62712.38</v>
      </c>
      <c r="I158" s="8">
        <v>47747.23</v>
      </c>
      <c r="J158" s="8">
        <f t="shared" si="3"/>
        <v>14965.149999999994</v>
      </c>
      <c r="K158" s="6" t="s">
        <v>13</v>
      </c>
    </row>
    <row r="159" spans="1:11" x14ac:dyDescent="0.25">
      <c r="A159" s="6">
        <v>30</v>
      </c>
      <c r="B159" t="s">
        <v>229</v>
      </c>
      <c r="C159" s="6" t="s">
        <v>21</v>
      </c>
      <c r="D159" s="6" t="s">
        <v>19</v>
      </c>
      <c r="E159" s="6" t="s">
        <v>14</v>
      </c>
      <c r="F159" s="8">
        <v>60</v>
      </c>
      <c r="G159" s="8">
        <v>140.4</v>
      </c>
      <c r="H159" s="8">
        <v>1368.95</v>
      </c>
      <c r="I159" s="8">
        <v>1050.1199999999999</v>
      </c>
      <c r="J159" s="8">
        <f t="shared" si="3"/>
        <v>318.83000000000015</v>
      </c>
      <c r="K159" s="6" t="s">
        <v>13</v>
      </c>
    </row>
    <row r="160" spans="1:11" x14ac:dyDescent="0.25">
      <c r="A160" s="6">
        <v>30</v>
      </c>
      <c r="B160" t="s">
        <v>230</v>
      </c>
      <c r="C160" s="6" t="s">
        <v>21</v>
      </c>
      <c r="D160" s="6" t="s">
        <v>13</v>
      </c>
      <c r="E160" s="6" t="s">
        <v>14</v>
      </c>
      <c r="F160" s="8">
        <v>12500</v>
      </c>
      <c r="G160" s="8">
        <v>1613.19</v>
      </c>
      <c r="H160" s="8">
        <v>31225</v>
      </c>
      <c r="I160" s="8">
        <v>2401.94</v>
      </c>
      <c r="J160" s="8">
        <f t="shared" si="3"/>
        <v>28823.06</v>
      </c>
      <c r="K160" s="6" t="s">
        <v>13</v>
      </c>
    </row>
    <row r="161" spans="1:11" x14ac:dyDescent="0.25">
      <c r="A161" s="6">
        <v>31</v>
      </c>
      <c r="B161" t="s">
        <v>234</v>
      </c>
      <c r="C161" s="6" t="s">
        <v>21</v>
      </c>
      <c r="D161" s="6" t="s">
        <v>19</v>
      </c>
      <c r="E161" s="6" t="s">
        <v>16</v>
      </c>
      <c r="F161" s="8">
        <v>27450</v>
      </c>
      <c r="G161" s="8">
        <v>21969.63</v>
      </c>
      <c r="H161" s="8">
        <v>81982.559999999998</v>
      </c>
      <c r="I161" s="8">
        <v>58790.58</v>
      </c>
      <c r="J161" s="8">
        <f>H161-I161</f>
        <v>23191.979999999996</v>
      </c>
      <c r="K161" s="6" t="s">
        <v>13</v>
      </c>
    </row>
    <row r="162" spans="1:11" x14ac:dyDescent="0.25">
      <c r="A162" s="6">
        <v>31</v>
      </c>
      <c r="B162" t="s">
        <v>236</v>
      </c>
      <c r="C162" s="6" t="s">
        <v>21</v>
      </c>
      <c r="D162" s="6" t="s">
        <v>19</v>
      </c>
      <c r="E162" s="6" t="s">
        <v>16</v>
      </c>
      <c r="F162" s="8"/>
      <c r="G162" s="8"/>
      <c r="H162" s="8">
        <v>16347.07</v>
      </c>
      <c r="I162" s="8">
        <v>5397.37</v>
      </c>
      <c r="J162" s="8">
        <v>14216.06</v>
      </c>
      <c r="K162" s="6" t="s">
        <v>13</v>
      </c>
    </row>
    <row r="163" spans="1:11" x14ac:dyDescent="0.25">
      <c r="A163" s="6">
        <v>32</v>
      </c>
      <c r="B163" t="s">
        <v>238</v>
      </c>
      <c r="C163" s="6" t="s">
        <v>12</v>
      </c>
      <c r="D163" s="6" t="s">
        <v>19</v>
      </c>
      <c r="E163" s="6" t="s">
        <v>16</v>
      </c>
      <c r="F163" s="8">
        <v>46025</v>
      </c>
      <c r="G163" s="8">
        <v>1250</v>
      </c>
      <c r="H163" s="8">
        <v>149244.46</v>
      </c>
      <c r="I163" s="8">
        <v>26897.69</v>
      </c>
      <c r="J163" s="8">
        <f>H163-I163</f>
        <v>122346.76999999999</v>
      </c>
      <c r="K163" s="6" t="s">
        <v>13</v>
      </c>
    </row>
    <row r="164" spans="1:11" x14ac:dyDescent="0.25">
      <c r="A164" s="6">
        <v>32</v>
      </c>
      <c r="B164" t="s">
        <v>240</v>
      </c>
      <c r="C164" s="6" t="s">
        <v>21</v>
      </c>
      <c r="D164" s="6" t="s">
        <v>19</v>
      </c>
      <c r="E164" s="6" t="s">
        <v>16</v>
      </c>
      <c r="F164" s="8">
        <v>44060</v>
      </c>
      <c r="G164" s="8">
        <v>16400</v>
      </c>
      <c r="H164" s="8">
        <v>77979.070000000007</v>
      </c>
      <c r="I164" s="8">
        <v>31665.67</v>
      </c>
      <c r="J164" s="8">
        <f>H164-I164</f>
        <v>46313.400000000009</v>
      </c>
      <c r="K164" s="6" t="s">
        <v>13</v>
      </c>
    </row>
    <row r="165" spans="1:11" x14ac:dyDescent="0.25">
      <c r="A165" s="6">
        <v>32</v>
      </c>
      <c r="B165" t="s">
        <v>241</v>
      </c>
      <c r="C165" s="6" t="s">
        <v>21</v>
      </c>
      <c r="D165" s="6" t="s">
        <v>19</v>
      </c>
      <c r="E165" s="6" t="s">
        <v>16</v>
      </c>
      <c r="F165" s="8">
        <v>91300</v>
      </c>
      <c r="G165" s="8">
        <v>153763.17000000001</v>
      </c>
      <c r="H165" s="8">
        <v>888241.89</v>
      </c>
      <c r="I165" s="8">
        <v>224880.76</v>
      </c>
      <c r="J165" s="8">
        <f>H165-I165</f>
        <v>663361.13</v>
      </c>
      <c r="K165" s="6" t="s">
        <v>13</v>
      </c>
    </row>
    <row r="166" spans="1:11" x14ac:dyDescent="0.25">
      <c r="A166" s="6">
        <v>33</v>
      </c>
      <c r="B166" t="s">
        <v>243</v>
      </c>
      <c r="C166" s="6" t="s">
        <v>12</v>
      </c>
      <c r="D166" s="6" t="s">
        <v>13</v>
      </c>
      <c r="E166" s="6" t="s">
        <v>14</v>
      </c>
      <c r="F166" s="8"/>
      <c r="G166" s="8"/>
      <c r="H166" s="8">
        <v>0</v>
      </c>
      <c r="I166" s="8">
        <v>0</v>
      </c>
      <c r="J166" s="8">
        <f>H166-I166</f>
        <v>0</v>
      </c>
      <c r="K166" s="6"/>
    </row>
    <row r="167" spans="1:11" x14ac:dyDescent="0.25">
      <c r="A167" s="6">
        <v>33</v>
      </c>
      <c r="B167" t="s">
        <v>244</v>
      </c>
      <c r="C167" s="6" t="s">
        <v>12</v>
      </c>
      <c r="D167" s="6" t="s">
        <v>19</v>
      </c>
      <c r="E167" s="6" t="s">
        <v>16</v>
      </c>
      <c r="F167" s="8">
        <v>81398</v>
      </c>
      <c r="G167" s="8">
        <v>41744.080000000002</v>
      </c>
      <c r="H167" s="8">
        <v>266882.56</v>
      </c>
      <c r="I167" s="8">
        <v>205788.57</v>
      </c>
      <c r="J167" s="8">
        <f>H167-I167</f>
        <v>61093.989999999991</v>
      </c>
      <c r="K167" s="6" t="s">
        <v>13</v>
      </c>
    </row>
    <row r="168" spans="1:11" x14ac:dyDescent="0.25">
      <c r="A168" s="6">
        <v>33</v>
      </c>
      <c r="B168" t="s">
        <v>245</v>
      </c>
      <c r="C168" s="6" t="s">
        <v>21</v>
      </c>
      <c r="D168" s="6" t="s">
        <v>19</v>
      </c>
      <c r="E168" s="6" t="s">
        <v>16</v>
      </c>
      <c r="F168" s="8">
        <v>14700</v>
      </c>
      <c r="G168" s="8">
        <v>19860.07</v>
      </c>
      <c r="H168" s="8">
        <v>38990.46</v>
      </c>
      <c r="I168" s="8">
        <v>33963.300000000003</v>
      </c>
      <c r="J168" s="8">
        <f>H168-I168</f>
        <v>5027.1599999999962</v>
      </c>
      <c r="K168" s="6" t="s">
        <v>13</v>
      </c>
    </row>
    <row r="169" spans="1:11" x14ac:dyDescent="0.25">
      <c r="A169" s="6">
        <v>33</v>
      </c>
      <c r="B169" t="s">
        <v>247</v>
      </c>
      <c r="C169" s="6" t="s">
        <v>21</v>
      </c>
      <c r="D169" s="6" t="s">
        <v>19</v>
      </c>
      <c r="E169" s="6" t="s">
        <v>16</v>
      </c>
      <c r="F169" s="8">
        <v>24100</v>
      </c>
      <c r="G169" s="8">
        <v>25289.360000000001</v>
      </c>
      <c r="H169" s="8">
        <v>239493.42</v>
      </c>
      <c r="I169" s="8">
        <v>54041.9</v>
      </c>
      <c r="J169" s="8">
        <f>H169-I169</f>
        <v>185451.52000000002</v>
      </c>
      <c r="K169" s="6" t="s">
        <v>13</v>
      </c>
    </row>
    <row r="170" spans="1:11" x14ac:dyDescent="0.25">
      <c r="A170" s="6">
        <v>34</v>
      </c>
      <c r="B170" t="s">
        <v>248</v>
      </c>
      <c r="C170" s="6" t="s">
        <v>12</v>
      </c>
      <c r="D170" s="6" t="s">
        <v>19</v>
      </c>
      <c r="E170" s="6" t="s">
        <v>16</v>
      </c>
      <c r="F170" s="8">
        <v>13600</v>
      </c>
      <c r="G170" s="8">
        <v>535</v>
      </c>
      <c r="H170" s="8">
        <v>80423.44</v>
      </c>
      <c r="I170" s="8">
        <v>33246.480000000003</v>
      </c>
      <c r="J170" s="8">
        <f>H170-I170</f>
        <v>47176.959999999999</v>
      </c>
      <c r="K170" s="6" t="s">
        <v>13</v>
      </c>
    </row>
    <row r="171" spans="1:11" x14ac:dyDescent="0.25">
      <c r="A171" s="6">
        <v>34</v>
      </c>
      <c r="B171" t="s">
        <v>249</v>
      </c>
      <c r="C171" s="6" t="s">
        <v>12</v>
      </c>
      <c r="D171" s="6" t="s">
        <v>13</v>
      </c>
      <c r="E171" s="6" t="s">
        <v>14</v>
      </c>
      <c r="F171" s="8"/>
      <c r="G171" s="8"/>
      <c r="H171" s="8">
        <v>14450</v>
      </c>
      <c r="I171" s="8">
        <v>14</v>
      </c>
      <c r="J171" s="8">
        <f>H171-I171</f>
        <v>14436</v>
      </c>
      <c r="K171" s="6"/>
    </row>
    <row r="172" spans="1:11" x14ac:dyDescent="0.25">
      <c r="A172" s="6">
        <v>34</v>
      </c>
      <c r="B172" t="s">
        <v>251</v>
      </c>
      <c r="C172" s="6" t="s">
        <v>21</v>
      </c>
      <c r="D172" s="6" t="s">
        <v>19</v>
      </c>
      <c r="E172" s="6" t="s">
        <v>16</v>
      </c>
      <c r="F172" s="8">
        <v>49925</v>
      </c>
      <c r="G172" s="8">
        <v>19972.400000000001</v>
      </c>
      <c r="H172" s="8">
        <v>237452.42</v>
      </c>
      <c r="I172" s="8">
        <v>40237.879999999997</v>
      </c>
      <c r="J172" s="8">
        <f>H172-I172</f>
        <v>197214.54</v>
      </c>
      <c r="K172" s="6" t="s">
        <v>13</v>
      </c>
    </row>
    <row r="173" spans="1:11" x14ac:dyDescent="0.25">
      <c r="A173" s="6">
        <v>35</v>
      </c>
      <c r="B173" t="s">
        <v>254</v>
      </c>
      <c r="C173" s="6" t="s">
        <v>12</v>
      </c>
      <c r="D173" s="6" t="s">
        <v>19</v>
      </c>
      <c r="E173" s="6" t="s">
        <v>16</v>
      </c>
      <c r="F173" s="8">
        <v>22755</v>
      </c>
      <c r="G173" s="8">
        <v>60831.86</v>
      </c>
      <c r="H173" s="8">
        <v>228282.85</v>
      </c>
      <c r="I173" s="8">
        <v>103541.22</v>
      </c>
      <c r="J173" s="8">
        <f>H173-I173</f>
        <v>124741.63</v>
      </c>
      <c r="K173" s="6" t="s">
        <v>13</v>
      </c>
    </row>
    <row r="174" spans="1:11" x14ac:dyDescent="0.25">
      <c r="A174" s="6">
        <v>35</v>
      </c>
      <c r="B174" t="s">
        <v>257</v>
      </c>
      <c r="C174" s="6" t="s">
        <v>21</v>
      </c>
      <c r="D174" s="6" t="s">
        <v>19</v>
      </c>
      <c r="E174" s="6" t="s">
        <v>16</v>
      </c>
      <c r="F174" s="8">
        <v>35250</v>
      </c>
      <c r="G174" s="8">
        <v>19892.04</v>
      </c>
      <c r="H174" s="8">
        <v>149259.44</v>
      </c>
      <c r="I174" s="8">
        <v>41386.15</v>
      </c>
      <c r="J174" s="8">
        <f>H174-I174</f>
        <v>107873.29000000001</v>
      </c>
      <c r="K174" s="6" t="s">
        <v>13</v>
      </c>
    </row>
    <row r="175" spans="1:11" x14ac:dyDescent="0.25">
      <c r="A175" s="6">
        <v>35</v>
      </c>
      <c r="B175" t="s">
        <v>258</v>
      </c>
      <c r="C175" s="6" t="s">
        <v>21</v>
      </c>
      <c r="D175" s="6" t="s">
        <v>19</v>
      </c>
      <c r="E175" s="6" t="s">
        <v>16</v>
      </c>
      <c r="F175" s="8"/>
      <c r="G175" s="8"/>
      <c r="H175" s="8">
        <v>80542.03</v>
      </c>
      <c r="I175" s="8">
        <v>41089.39</v>
      </c>
      <c r="J175" s="8">
        <f>H175-I175</f>
        <v>39452.639999999999</v>
      </c>
      <c r="K175" s="6"/>
    </row>
    <row r="176" spans="1:11" x14ac:dyDescent="0.25">
      <c r="A176" s="6">
        <v>36</v>
      </c>
      <c r="B176" t="s">
        <v>261</v>
      </c>
      <c r="C176" s="6" t="s">
        <v>12</v>
      </c>
      <c r="D176" s="6" t="s">
        <v>19</v>
      </c>
      <c r="E176" s="6" t="s">
        <v>16</v>
      </c>
      <c r="F176" s="8">
        <v>111800</v>
      </c>
      <c r="G176" s="8">
        <v>38053.03</v>
      </c>
      <c r="H176" s="8">
        <v>875544.96</v>
      </c>
      <c r="I176" s="8">
        <v>99846.43</v>
      </c>
      <c r="J176" s="8">
        <f>H176-I176</f>
        <v>775698.53</v>
      </c>
      <c r="K176" s="6" t="s">
        <v>13</v>
      </c>
    </row>
    <row r="177" spans="1:11" x14ac:dyDescent="0.25">
      <c r="A177" s="6">
        <v>36</v>
      </c>
      <c r="B177" t="s">
        <v>262</v>
      </c>
      <c r="C177" s="6" t="s">
        <v>21</v>
      </c>
      <c r="D177" s="6" t="s">
        <v>19</v>
      </c>
      <c r="E177" s="6" t="s">
        <v>16</v>
      </c>
      <c r="F177" s="8">
        <v>24325</v>
      </c>
      <c r="G177" s="8">
        <v>53100</v>
      </c>
      <c r="H177" s="8">
        <v>180445.39</v>
      </c>
      <c r="I177" s="8">
        <v>96609.24</v>
      </c>
      <c r="J177" s="8">
        <f>H177-I177</f>
        <v>83836.150000000009</v>
      </c>
      <c r="K177" s="6" t="s">
        <v>13</v>
      </c>
    </row>
    <row r="178" spans="1:11" x14ac:dyDescent="0.25">
      <c r="A178" s="6">
        <v>36</v>
      </c>
      <c r="B178" t="s">
        <v>265</v>
      </c>
      <c r="C178" s="6" t="s">
        <v>21</v>
      </c>
      <c r="D178" s="6" t="s">
        <v>19</v>
      </c>
      <c r="E178" s="6" t="s">
        <v>16</v>
      </c>
      <c r="F178" s="8">
        <v>94280</v>
      </c>
      <c r="G178" s="8">
        <v>56041.56</v>
      </c>
      <c r="H178" s="8">
        <v>423851.76</v>
      </c>
      <c r="I178" s="8">
        <v>134329.69</v>
      </c>
      <c r="J178" s="8">
        <v>289922.07</v>
      </c>
      <c r="K178" s="6" t="s">
        <v>13</v>
      </c>
    </row>
    <row r="179" spans="1:11" x14ac:dyDescent="0.25">
      <c r="A179" s="6">
        <v>36</v>
      </c>
      <c r="B179" t="s">
        <v>266</v>
      </c>
      <c r="C179" s="6" t="s">
        <v>24</v>
      </c>
      <c r="D179" s="6" t="s">
        <v>19</v>
      </c>
      <c r="E179" s="6" t="s">
        <v>25</v>
      </c>
      <c r="F179" s="8">
        <v>45000</v>
      </c>
      <c r="G179" s="8">
        <v>56629.45</v>
      </c>
      <c r="H179" s="8">
        <v>120056.29</v>
      </c>
      <c r="I179" s="8">
        <v>66610.48</v>
      </c>
      <c r="J179" s="8">
        <f>H179-I179</f>
        <v>53445.81</v>
      </c>
      <c r="K179" s="6" t="s">
        <v>13</v>
      </c>
    </row>
    <row r="180" spans="1:11" x14ac:dyDescent="0.25">
      <c r="A180" s="6">
        <v>37</v>
      </c>
      <c r="B180" t="s">
        <v>268</v>
      </c>
      <c r="C180" s="6" t="s">
        <v>12</v>
      </c>
      <c r="D180" s="6" t="s">
        <v>19</v>
      </c>
      <c r="E180" s="6" t="s">
        <v>16</v>
      </c>
      <c r="F180" s="8">
        <v>37650</v>
      </c>
      <c r="G180" s="8">
        <v>34309.89</v>
      </c>
      <c r="H180" s="8">
        <v>104945.33</v>
      </c>
      <c r="I180" s="8">
        <v>53897.53</v>
      </c>
      <c r="J180" s="8">
        <f>H180-I180</f>
        <v>51047.8</v>
      </c>
      <c r="K180" s="6" t="s">
        <v>13</v>
      </c>
    </row>
    <row r="181" spans="1:11" x14ac:dyDescent="0.25">
      <c r="A181" s="6">
        <v>37</v>
      </c>
      <c r="B181" t="s">
        <v>271</v>
      </c>
      <c r="C181" s="6" t="s">
        <v>21</v>
      </c>
      <c r="D181" s="6" t="s">
        <v>19</v>
      </c>
      <c r="E181" s="6" t="s">
        <v>16</v>
      </c>
      <c r="F181" s="8">
        <v>14800</v>
      </c>
      <c r="G181" s="8">
        <v>11107.26</v>
      </c>
      <c r="H181" s="8">
        <v>73801.62</v>
      </c>
      <c r="I181" s="8">
        <v>35728.089999999997</v>
      </c>
      <c r="J181" s="8">
        <f>H181-I181</f>
        <v>38073.53</v>
      </c>
      <c r="K181" s="6" t="s">
        <v>13</v>
      </c>
    </row>
    <row r="182" spans="1:11" x14ac:dyDescent="0.25">
      <c r="A182" s="6">
        <v>37</v>
      </c>
      <c r="B182" t="s">
        <v>273</v>
      </c>
      <c r="C182" s="6" t="s">
        <v>21</v>
      </c>
      <c r="D182" s="6" t="s">
        <v>19</v>
      </c>
      <c r="E182" s="6" t="s">
        <v>16</v>
      </c>
      <c r="F182" s="8">
        <v>33400</v>
      </c>
      <c r="G182" s="8">
        <v>31328.83</v>
      </c>
      <c r="H182" s="8">
        <v>128355.64</v>
      </c>
      <c r="I182" s="8">
        <v>44222.01</v>
      </c>
      <c r="J182" s="8">
        <f>H182-I182</f>
        <v>84133.63</v>
      </c>
      <c r="K182" s="6" t="s">
        <v>13</v>
      </c>
    </row>
    <row r="183" spans="1:11" x14ac:dyDescent="0.25">
      <c r="A183" s="6">
        <v>38</v>
      </c>
      <c r="B183" t="s">
        <v>274</v>
      </c>
      <c r="C183" s="6" t="s">
        <v>12</v>
      </c>
      <c r="D183" s="6" t="s">
        <v>19</v>
      </c>
      <c r="E183" s="6" t="s">
        <v>16</v>
      </c>
      <c r="F183" s="8">
        <v>56450</v>
      </c>
      <c r="G183" s="8">
        <v>114464.47</v>
      </c>
      <c r="H183" s="8">
        <v>285685.03000000003</v>
      </c>
      <c r="I183" s="8">
        <v>223371.64</v>
      </c>
      <c r="J183" s="8">
        <f>H183-I183</f>
        <v>62313.390000000014</v>
      </c>
      <c r="K183" s="6" t="s">
        <v>13</v>
      </c>
    </row>
    <row r="184" spans="1:11" x14ac:dyDescent="0.25">
      <c r="A184" s="6">
        <v>38</v>
      </c>
      <c r="B184" t="s">
        <v>275</v>
      </c>
      <c r="C184" s="6" t="s">
        <v>12</v>
      </c>
      <c r="D184" s="6" t="s">
        <v>13</v>
      </c>
      <c r="E184" s="6" t="s">
        <v>14</v>
      </c>
      <c r="F184" s="8">
        <v>138299.82</v>
      </c>
      <c r="G184" s="8">
        <v>162899.42000000001</v>
      </c>
      <c r="H184" s="8">
        <v>370079.45</v>
      </c>
      <c r="I184" s="8">
        <v>330327.5</v>
      </c>
      <c r="J184" s="8">
        <f>H184-I184</f>
        <v>39751.950000000012</v>
      </c>
      <c r="K184" s="6" t="s">
        <v>13</v>
      </c>
    </row>
    <row r="185" spans="1:11" x14ac:dyDescent="0.25">
      <c r="A185" s="6">
        <v>38</v>
      </c>
      <c r="B185" t="s">
        <v>276</v>
      </c>
      <c r="C185" s="6" t="s">
        <v>21</v>
      </c>
      <c r="D185" s="6" t="s">
        <v>19</v>
      </c>
      <c r="E185" s="6" t="s">
        <v>16</v>
      </c>
      <c r="F185" s="8">
        <v>43536</v>
      </c>
      <c r="G185" s="8">
        <v>95006.02</v>
      </c>
      <c r="H185" s="8">
        <v>224326.65</v>
      </c>
      <c r="I185" s="8">
        <v>173417.07</v>
      </c>
      <c r="J185" s="8">
        <f>H185-I185</f>
        <v>50909.579999999987</v>
      </c>
      <c r="K185" s="6" t="s">
        <v>13</v>
      </c>
    </row>
    <row r="186" spans="1:11" x14ac:dyDescent="0.25">
      <c r="A186" s="6">
        <v>38</v>
      </c>
      <c r="B186" t="s">
        <v>278</v>
      </c>
      <c r="C186" s="6" t="s">
        <v>21</v>
      </c>
      <c r="D186" s="6" t="s">
        <v>19</v>
      </c>
      <c r="E186" s="6" t="s">
        <v>16</v>
      </c>
      <c r="F186" s="8">
        <v>100036.78</v>
      </c>
      <c r="G186" s="8">
        <v>123461.38</v>
      </c>
      <c r="H186" s="8">
        <v>412716.13</v>
      </c>
      <c r="I186" s="8">
        <v>229753.51</v>
      </c>
      <c r="J186" s="8">
        <f>H186-I186</f>
        <v>182962.62</v>
      </c>
      <c r="K186" s="6" t="s">
        <v>13</v>
      </c>
    </row>
    <row r="187" spans="1:11" x14ac:dyDescent="0.25">
      <c r="A187" s="6">
        <v>38</v>
      </c>
      <c r="B187" t="s">
        <v>279</v>
      </c>
      <c r="C187" s="6" t="s">
        <v>21</v>
      </c>
      <c r="D187" s="6" t="s">
        <v>13</v>
      </c>
      <c r="E187" s="6" t="s">
        <v>14</v>
      </c>
      <c r="F187" s="8">
        <v>0</v>
      </c>
      <c r="G187" s="8">
        <v>0</v>
      </c>
      <c r="H187" s="8">
        <v>4150</v>
      </c>
      <c r="I187" s="8">
        <v>299.17</v>
      </c>
      <c r="J187" s="8">
        <f>H187-I187</f>
        <v>3850.83</v>
      </c>
      <c r="K187" s="6" t="s">
        <v>13</v>
      </c>
    </row>
    <row r="188" spans="1:11" x14ac:dyDescent="0.25">
      <c r="A188" s="6">
        <v>38</v>
      </c>
      <c r="B188" t="s">
        <v>280</v>
      </c>
      <c r="C188" s="6" t="s">
        <v>21</v>
      </c>
      <c r="D188" s="6" t="s">
        <v>13</v>
      </c>
      <c r="E188" s="6" t="s">
        <v>14</v>
      </c>
      <c r="F188" s="8"/>
      <c r="G188" s="8"/>
      <c r="H188" s="8">
        <v>4958.08</v>
      </c>
      <c r="I188" s="8">
        <v>927.27</v>
      </c>
      <c r="J188" s="8">
        <v>3382.72</v>
      </c>
      <c r="K188" s="6"/>
    </row>
    <row r="189" spans="1:11" x14ac:dyDescent="0.25">
      <c r="A189" s="6">
        <v>38</v>
      </c>
      <c r="B189" t="s">
        <v>281</v>
      </c>
      <c r="C189" s="6" t="s">
        <v>24</v>
      </c>
      <c r="D189" s="6" t="s">
        <v>19</v>
      </c>
      <c r="E189" s="6" t="s">
        <v>25</v>
      </c>
      <c r="F189" s="8">
        <v>296000</v>
      </c>
      <c r="G189" s="8">
        <v>169597.91</v>
      </c>
      <c r="H189" s="8">
        <v>437050</v>
      </c>
      <c r="I189" s="8">
        <v>287561.08</v>
      </c>
      <c r="J189" s="8">
        <f>H189-I189</f>
        <v>149488.91999999998</v>
      </c>
      <c r="K189" s="6" t="s">
        <v>13</v>
      </c>
    </row>
    <row r="190" spans="1:11" x14ac:dyDescent="0.25">
      <c r="A190" s="6">
        <v>39</v>
      </c>
      <c r="B190" t="s">
        <v>282</v>
      </c>
      <c r="C190" s="6" t="s">
        <v>12</v>
      </c>
      <c r="D190" s="6" t="s">
        <v>13</v>
      </c>
      <c r="E190" s="6" t="s">
        <v>16</v>
      </c>
      <c r="F190" s="8">
        <v>100740.6</v>
      </c>
      <c r="G190" s="8">
        <v>97996.84</v>
      </c>
      <c r="H190" s="8">
        <v>322358.87</v>
      </c>
      <c r="I190" s="8">
        <v>230685.51</v>
      </c>
      <c r="J190" s="8">
        <f>H190-I190</f>
        <v>91673.359999999986</v>
      </c>
      <c r="K190" s="6" t="s">
        <v>13</v>
      </c>
    </row>
    <row r="191" spans="1:11" x14ac:dyDescent="0.25">
      <c r="A191" s="6">
        <v>39</v>
      </c>
      <c r="B191" t="s">
        <v>284</v>
      </c>
      <c r="C191" s="6" t="s">
        <v>21</v>
      </c>
      <c r="D191" s="6" t="s">
        <v>13</v>
      </c>
      <c r="E191" s="6" t="s">
        <v>16</v>
      </c>
      <c r="F191" s="8">
        <v>63982.86</v>
      </c>
      <c r="G191" s="8">
        <v>55636.01</v>
      </c>
      <c r="H191" s="8">
        <v>132677.47</v>
      </c>
      <c r="I191" s="8">
        <v>104881.63</v>
      </c>
      <c r="J191" s="8">
        <f t="shared" ref="J191:J198" si="4">H191-I191</f>
        <v>27795.839999999997</v>
      </c>
      <c r="K191" s="6" t="s">
        <v>13</v>
      </c>
    </row>
    <row r="192" spans="1:11" x14ac:dyDescent="0.25">
      <c r="A192" s="6">
        <v>39</v>
      </c>
      <c r="B192" t="s">
        <v>285</v>
      </c>
      <c r="C192" s="6" t="s">
        <v>21</v>
      </c>
      <c r="D192" s="6" t="s">
        <v>19</v>
      </c>
      <c r="E192" s="6" t="s">
        <v>14</v>
      </c>
      <c r="F192" s="8">
        <v>900</v>
      </c>
      <c r="G192" s="8">
        <v>30.26</v>
      </c>
      <c r="H192" s="8">
        <v>11900</v>
      </c>
      <c r="I192" s="8">
        <v>46.76</v>
      </c>
      <c r="J192" s="8">
        <f t="shared" si="4"/>
        <v>11853.24</v>
      </c>
      <c r="K192" s="6" t="s">
        <v>13</v>
      </c>
    </row>
    <row r="193" spans="1:11" x14ac:dyDescent="0.25">
      <c r="A193" s="6">
        <v>39</v>
      </c>
      <c r="B193" t="s">
        <v>286</v>
      </c>
      <c r="C193" s="6" t="s">
        <v>21</v>
      </c>
      <c r="D193" s="6" t="s">
        <v>13</v>
      </c>
      <c r="E193" s="6" t="s">
        <v>16</v>
      </c>
      <c r="F193" s="8">
        <v>50178.19</v>
      </c>
      <c r="G193" s="8">
        <v>84294.22</v>
      </c>
      <c r="H193" s="8">
        <v>164454.57</v>
      </c>
      <c r="I193" s="8">
        <v>120939.9</v>
      </c>
      <c r="J193" s="8">
        <f t="shared" si="4"/>
        <v>43514.670000000013</v>
      </c>
      <c r="K193" s="6" t="s">
        <v>13</v>
      </c>
    </row>
    <row r="194" spans="1:11" x14ac:dyDescent="0.25">
      <c r="A194" s="6">
        <v>39</v>
      </c>
      <c r="B194" t="s">
        <v>287</v>
      </c>
      <c r="C194" s="6" t="s">
        <v>24</v>
      </c>
      <c r="D194" s="6" t="s">
        <v>13</v>
      </c>
      <c r="E194" s="6" t="s">
        <v>25</v>
      </c>
      <c r="F194" s="8">
        <v>139000</v>
      </c>
      <c r="G194" s="8">
        <v>155237.57999999999</v>
      </c>
      <c r="H194" s="8">
        <v>354493.77</v>
      </c>
      <c r="I194" s="8">
        <v>274323.74</v>
      </c>
      <c r="J194" s="8">
        <f t="shared" si="4"/>
        <v>80170.030000000028</v>
      </c>
      <c r="K194" s="6" t="s">
        <v>13</v>
      </c>
    </row>
    <row r="195" spans="1:11" x14ac:dyDescent="0.25">
      <c r="A195" s="6">
        <v>39</v>
      </c>
      <c r="B195" t="s">
        <v>288</v>
      </c>
      <c r="C195" s="6" t="s">
        <v>24</v>
      </c>
      <c r="D195" s="6" t="s">
        <v>19</v>
      </c>
      <c r="E195" s="6" t="s">
        <v>57</v>
      </c>
      <c r="F195" s="8">
        <v>309765.08</v>
      </c>
      <c r="G195" s="8">
        <v>363073.65</v>
      </c>
      <c r="H195" s="8">
        <v>532293.14</v>
      </c>
      <c r="I195" s="8">
        <v>559793.9</v>
      </c>
      <c r="J195" s="8">
        <f t="shared" si="4"/>
        <v>-27500.760000000009</v>
      </c>
      <c r="K195" s="6" t="s">
        <v>13</v>
      </c>
    </row>
    <row r="196" spans="1:11" x14ac:dyDescent="0.25">
      <c r="A196" s="6">
        <v>40</v>
      </c>
      <c r="B196" t="s">
        <v>289</v>
      </c>
      <c r="C196" s="6" t="s">
        <v>12</v>
      </c>
      <c r="D196" s="6" t="s">
        <v>13</v>
      </c>
      <c r="E196" s="6" t="s">
        <v>14</v>
      </c>
      <c r="F196" s="8">
        <v>56237.5</v>
      </c>
      <c r="G196" s="8">
        <v>76062.81</v>
      </c>
      <c r="H196" s="8">
        <v>143317.57</v>
      </c>
      <c r="I196" s="8">
        <v>111245.73</v>
      </c>
      <c r="J196" s="8">
        <f t="shared" si="4"/>
        <v>32071.840000000011</v>
      </c>
      <c r="K196" s="6" t="s">
        <v>13</v>
      </c>
    </row>
    <row r="197" spans="1:11" x14ac:dyDescent="0.25">
      <c r="A197" s="6">
        <v>40</v>
      </c>
      <c r="B197" t="s">
        <v>290</v>
      </c>
      <c r="C197" s="6" t="s">
        <v>12</v>
      </c>
      <c r="D197" s="6" t="s">
        <v>19</v>
      </c>
      <c r="E197" s="6" t="s">
        <v>14</v>
      </c>
      <c r="F197" s="8">
        <v>0</v>
      </c>
      <c r="G197" s="8">
        <v>20420.47</v>
      </c>
      <c r="H197" s="8">
        <v>76425</v>
      </c>
      <c r="I197" s="8">
        <v>63612.67</v>
      </c>
      <c r="J197" s="8">
        <v>13232.8</v>
      </c>
      <c r="K197" s="6" t="s">
        <v>13</v>
      </c>
    </row>
    <row r="198" spans="1:11" x14ac:dyDescent="0.25">
      <c r="A198" s="6">
        <v>40</v>
      </c>
      <c r="B198" t="s">
        <v>291</v>
      </c>
      <c r="C198" s="6" t="s">
        <v>21</v>
      </c>
      <c r="D198" s="6" t="s">
        <v>19</v>
      </c>
      <c r="E198" s="6" t="s">
        <v>14</v>
      </c>
      <c r="F198" s="8">
        <v>0</v>
      </c>
      <c r="G198" s="8">
        <v>0</v>
      </c>
      <c r="H198" s="8">
        <v>4700</v>
      </c>
      <c r="I198" s="8">
        <v>3000</v>
      </c>
      <c r="J198" s="8">
        <f t="shared" si="4"/>
        <v>1700</v>
      </c>
      <c r="K198" s="6" t="s">
        <v>13</v>
      </c>
    </row>
    <row r="199" spans="1:11" x14ac:dyDescent="0.25">
      <c r="A199" s="6">
        <v>40</v>
      </c>
      <c r="B199" t="s">
        <v>293</v>
      </c>
      <c r="C199" s="6" t="s">
        <v>21</v>
      </c>
      <c r="D199" s="6" t="s">
        <v>19</v>
      </c>
      <c r="E199" s="6" t="s">
        <v>14</v>
      </c>
      <c r="F199" s="8">
        <v>0</v>
      </c>
      <c r="G199" s="8">
        <v>0</v>
      </c>
      <c r="H199" s="8">
        <v>9895</v>
      </c>
      <c r="I199" s="8">
        <v>7025</v>
      </c>
      <c r="J199" s="8">
        <f>H199-I199</f>
        <v>2870</v>
      </c>
      <c r="K199" s="6" t="s">
        <v>13</v>
      </c>
    </row>
    <row r="200" spans="1:11" x14ac:dyDescent="0.25">
      <c r="A200" s="6">
        <v>40</v>
      </c>
      <c r="B200" t="s">
        <v>294</v>
      </c>
      <c r="C200" s="6" t="s">
        <v>24</v>
      </c>
      <c r="D200" s="6" t="s">
        <v>19</v>
      </c>
      <c r="E200" s="6" t="s">
        <v>57</v>
      </c>
      <c r="F200" s="8">
        <v>146929</v>
      </c>
      <c r="G200" s="8">
        <v>55808.47</v>
      </c>
      <c r="H200" s="8">
        <v>310890.99</v>
      </c>
      <c r="I200" s="8">
        <v>178775.99</v>
      </c>
      <c r="J200" s="8">
        <v>133541.10999999999</v>
      </c>
      <c r="K200" s="6" t="s">
        <v>13</v>
      </c>
    </row>
    <row r="201" spans="1:11" x14ac:dyDescent="0.25">
      <c r="A201" s="6">
        <v>40</v>
      </c>
      <c r="B201" t="s">
        <v>295</v>
      </c>
      <c r="C201" s="6" t="s">
        <v>42</v>
      </c>
      <c r="D201" s="6" t="s">
        <v>13</v>
      </c>
      <c r="E201" s="6" t="s">
        <v>43</v>
      </c>
      <c r="F201" s="8">
        <v>20402.259999999998</v>
      </c>
      <c r="G201" s="8">
        <v>48045.88</v>
      </c>
      <c r="H201" s="8">
        <v>118316.77</v>
      </c>
      <c r="I201" s="8">
        <v>98915.4</v>
      </c>
      <c r="J201" s="8">
        <f>H201-I201</f>
        <v>19401.37000000001</v>
      </c>
      <c r="K201" s="6" t="s">
        <v>13</v>
      </c>
    </row>
    <row r="203" spans="1:11" x14ac:dyDescent="0.25">
      <c r="E203" s="1" t="s">
        <v>296</v>
      </c>
      <c r="F203" s="9">
        <f>SUM(F4:F201)</f>
        <v>8858301.8100000024</v>
      </c>
      <c r="G203" s="9">
        <f>SUM(G4:G201)</f>
        <v>10288464.270000011</v>
      </c>
      <c r="H203" s="9">
        <f>SUM(H4:H201)</f>
        <v>36862657.410000019</v>
      </c>
      <c r="I203" s="9">
        <f>SUM(I4:I201)</f>
        <v>22770091.219999995</v>
      </c>
      <c r="J203" s="9">
        <f>SUM(J4:J201)</f>
        <v>14073235.150000006</v>
      </c>
    </row>
    <row r="205" spans="1:11" x14ac:dyDescent="0.25">
      <c r="A205" s="6">
        <v>1</v>
      </c>
      <c r="B205" t="s">
        <v>15</v>
      </c>
      <c r="C205" s="6" t="s">
        <v>12</v>
      </c>
      <c r="D205" s="6" t="s">
        <v>16</v>
      </c>
      <c r="E205" s="6" t="s">
        <v>14</v>
      </c>
      <c r="F205" s="7"/>
      <c r="G205" s="7"/>
      <c r="H205" s="7"/>
      <c r="I205" s="7"/>
      <c r="J205" s="7"/>
      <c r="K205" s="6" t="s">
        <v>17</v>
      </c>
    </row>
    <row r="206" spans="1:11" x14ac:dyDescent="0.25">
      <c r="A206" s="6">
        <v>1</v>
      </c>
      <c r="B206" t="s">
        <v>20</v>
      </c>
      <c r="C206" s="6" t="s">
        <v>21</v>
      </c>
      <c r="D206" s="6" t="s">
        <v>13</v>
      </c>
      <c r="E206" s="6" t="s">
        <v>14</v>
      </c>
      <c r="F206" s="7"/>
      <c r="G206" s="7"/>
      <c r="H206" s="7"/>
      <c r="I206" s="7"/>
      <c r="J206" s="7"/>
      <c r="K206" s="6" t="s">
        <v>17</v>
      </c>
    </row>
    <row r="207" spans="1:11" x14ac:dyDescent="0.25">
      <c r="A207" s="6">
        <v>2</v>
      </c>
      <c r="B207" t="s">
        <v>29</v>
      </c>
      <c r="C207" s="6" t="s">
        <v>21</v>
      </c>
      <c r="D207" s="6" t="s">
        <v>16</v>
      </c>
      <c r="E207" s="6" t="s">
        <v>14</v>
      </c>
      <c r="F207" s="7"/>
      <c r="G207" s="7"/>
      <c r="H207" s="7"/>
      <c r="I207" s="7"/>
      <c r="J207" s="7"/>
      <c r="K207" s="6" t="s">
        <v>17</v>
      </c>
    </row>
    <row r="208" spans="1:11" x14ac:dyDescent="0.25">
      <c r="A208" s="6">
        <v>2</v>
      </c>
      <c r="B208" t="s">
        <v>30</v>
      </c>
      <c r="C208" s="6" t="s">
        <v>21</v>
      </c>
      <c r="D208" s="6" t="s">
        <v>16</v>
      </c>
      <c r="E208" s="6" t="s">
        <v>14</v>
      </c>
      <c r="F208" s="7"/>
      <c r="G208" s="7"/>
      <c r="H208" s="7"/>
      <c r="I208" s="7"/>
      <c r="J208" s="7"/>
      <c r="K208" s="6" t="s">
        <v>17</v>
      </c>
    </row>
    <row r="209" spans="1:11" x14ac:dyDescent="0.25">
      <c r="A209" s="6">
        <v>3</v>
      </c>
      <c r="B209" t="s">
        <v>39</v>
      </c>
      <c r="C209" s="6" t="s">
        <v>21</v>
      </c>
      <c r="D209" s="6" t="s">
        <v>16</v>
      </c>
      <c r="E209" s="6" t="s">
        <v>14</v>
      </c>
      <c r="F209" s="7"/>
      <c r="G209" s="7"/>
      <c r="H209" s="7"/>
      <c r="I209" s="7"/>
      <c r="J209" s="7"/>
      <c r="K209" s="6" t="s">
        <v>17</v>
      </c>
    </row>
    <row r="210" spans="1:11" x14ac:dyDescent="0.25">
      <c r="A210" s="6">
        <v>4</v>
      </c>
      <c r="B210" t="s">
        <v>49</v>
      </c>
      <c r="C210" s="6" t="s">
        <v>50</v>
      </c>
      <c r="D210" s="6" t="s">
        <v>13</v>
      </c>
      <c r="E210" s="6" t="s">
        <v>43</v>
      </c>
      <c r="F210" s="7"/>
      <c r="G210" s="7"/>
      <c r="H210" s="7"/>
      <c r="I210" s="7"/>
      <c r="J210" s="7"/>
      <c r="K210" s="6" t="s">
        <v>51</v>
      </c>
    </row>
    <row r="211" spans="1:11" x14ac:dyDescent="0.25">
      <c r="A211" s="6">
        <v>5</v>
      </c>
      <c r="B211" t="s">
        <v>56</v>
      </c>
      <c r="C211" s="6" t="s">
        <v>24</v>
      </c>
      <c r="D211" s="6" t="s">
        <v>13</v>
      </c>
      <c r="E211" s="6" t="s">
        <v>57</v>
      </c>
      <c r="F211" s="7"/>
      <c r="G211" s="7"/>
      <c r="H211" s="7"/>
      <c r="I211" s="7"/>
      <c r="J211" s="7"/>
      <c r="K211" s="6" t="s">
        <v>51</v>
      </c>
    </row>
    <row r="212" spans="1:11" x14ac:dyDescent="0.25">
      <c r="A212" s="6">
        <v>6</v>
      </c>
      <c r="B212" t="s">
        <v>59</v>
      </c>
      <c r="C212" s="6" t="s">
        <v>12</v>
      </c>
      <c r="D212" s="6" t="s">
        <v>13</v>
      </c>
      <c r="E212" s="6" t="s">
        <v>14</v>
      </c>
      <c r="F212" s="7"/>
      <c r="G212" s="7"/>
      <c r="H212" s="7"/>
      <c r="I212" s="7"/>
      <c r="J212" s="7"/>
      <c r="K212" s="6" t="s">
        <v>17</v>
      </c>
    </row>
    <row r="213" spans="1:11" x14ac:dyDescent="0.25">
      <c r="A213" s="6">
        <v>6</v>
      </c>
      <c r="B213" t="s">
        <v>62</v>
      </c>
      <c r="C213" s="6" t="s">
        <v>21</v>
      </c>
      <c r="D213" s="6" t="s">
        <v>16</v>
      </c>
      <c r="E213" s="6" t="s">
        <v>14</v>
      </c>
      <c r="F213" s="7"/>
      <c r="G213" s="7"/>
      <c r="H213" s="7"/>
      <c r="I213" s="7"/>
      <c r="J213" s="7"/>
      <c r="K213" s="6" t="s">
        <v>17</v>
      </c>
    </row>
    <row r="214" spans="1:11" x14ac:dyDescent="0.25">
      <c r="A214" s="6">
        <v>6</v>
      </c>
      <c r="B214" t="s">
        <v>63</v>
      </c>
      <c r="C214" s="6" t="s">
        <v>42</v>
      </c>
      <c r="D214" s="6" t="s">
        <v>13</v>
      </c>
      <c r="E214" s="6" t="s">
        <v>43</v>
      </c>
      <c r="F214" s="7"/>
      <c r="G214" s="7"/>
      <c r="H214" s="7"/>
      <c r="I214" s="7"/>
      <c r="J214" s="7"/>
      <c r="K214" s="6" t="s">
        <v>51</v>
      </c>
    </row>
    <row r="215" spans="1:11" x14ac:dyDescent="0.25">
      <c r="A215" s="6">
        <v>8</v>
      </c>
      <c r="B215" t="s">
        <v>74</v>
      </c>
      <c r="C215" s="6" t="s">
        <v>21</v>
      </c>
      <c r="D215" s="6" t="s">
        <v>16</v>
      </c>
      <c r="E215" s="6" t="s">
        <v>14</v>
      </c>
      <c r="F215" s="7"/>
      <c r="G215" s="7"/>
      <c r="H215" s="7"/>
      <c r="I215" s="7"/>
      <c r="J215" s="7"/>
      <c r="K215" s="6" t="s">
        <v>17</v>
      </c>
    </row>
    <row r="216" spans="1:11" x14ac:dyDescent="0.25">
      <c r="A216" s="6">
        <v>10</v>
      </c>
      <c r="B216" t="s">
        <v>88</v>
      </c>
      <c r="C216" s="6" t="s">
        <v>21</v>
      </c>
      <c r="D216" s="6" t="s">
        <v>19</v>
      </c>
      <c r="E216" s="6" t="s">
        <v>14</v>
      </c>
      <c r="F216" s="7"/>
      <c r="G216" s="7"/>
      <c r="H216" s="7"/>
      <c r="I216" s="7"/>
      <c r="J216" s="7"/>
      <c r="K216" s="6" t="s">
        <v>17</v>
      </c>
    </row>
    <row r="217" spans="1:11" x14ac:dyDescent="0.25">
      <c r="A217" s="6">
        <v>10</v>
      </c>
      <c r="B217" t="s">
        <v>89</v>
      </c>
      <c r="C217" s="6" t="s">
        <v>21</v>
      </c>
      <c r="D217" s="6" t="s">
        <v>19</v>
      </c>
      <c r="E217" s="6" t="s">
        <v>14</v>
      </c>
      <c r="F217" s="7"/>
      <c r="G217" s="7"/>
      <c r="H217" s="7"/>
      <c r="I217" s="7"/>
      <c r="J217" s="7"/>
      <c r="K217" s="6" t="s">
        <v>17</v>
      </c>
    </row>
    <row r="218" spans="1:11" x14ac:dyDescent="0.25">
      <c r="A218" s="6">
        <v>13</v>
      </c>
      <c r="B218" t="s">
        <v>111</v>
      </c>
      <c r="C218" s="6" t="s">
        <v>21</v>
      </c>
      <c r="D218" s="6" t="s">
        <v>16</v>
      </c>
      <c r="E218" s="6" t="s">
        <v>14</v>
      </c>
      <c r="F218" s="7"/>
      <c r="G218" s="7"/>
      <c r="H218" s="7"/>
      <c r="I218" s="7"/>
      <c r="J218" s="7"/>
      <c r="K218" s="6" t="s">
        <v>17</v>
      </c>
    </row>
    <row r="219" spans="1:11" x14ac:dyDescent="0.25">
      <c r="A219" s="6">
        <v>15</v>
      </c>
      <c r="B219" t="s">
        <v>126</v>
      </c>
      <c r="C219" s="6" t="s">
        <v>21</v>
      </c>
      <c r="D219" s="6" t="s">
        <v>13</v>
      </c>
      <c r="E219" s="6" t="s">
        <v>14</v>
      </c>
      <c r="F219" s="7"/>
      <c r="G219" s="7"/>
      <c r="H219" s="7"/>
      <c r="I219" s="7"/>
      <c r="J219" s="7"/>
      <c r="K219" s="6" t="s">
        <v>17</v>
      </c>
    </row>
    <row r="220" spans="1:11" x14ac:dyDescent="0.25">
      <c r="A220" s="6">
        <v>17</v>
      </c>
      <c r="B220" t="s">
        <v>144</v>
      </c>
      <c r="C220" s="6" t="s">
        <v>21</v>
      </c>
      <c r="D220" s="6" t="s">
        <v>13</v>
      </c>
      <c r="E220" s="6" t="s">
        <v>14</v>
      </c>
      <c r="F220" s="7"/>
      <c r="G220" s="7"/>
      <c r="H220" s="7"/>
      <c r="I220" s="7"/>
      <c r="J220" s="7"/>
      <c r="K220" s="6" t="s">
        <v>17</v>
      </c>
    </row>
    <row r="221" spans="1:11" x14ac:dyDescent="0.25">
      <c r="A221" s="6">
        <v>18</v>
      </c>
      <c r="B221" t="s">
        <v>148</v>
      </c>
      <c r="C221" s="6" t="s">
        <v>21</v>
      </c>
      <c r="D221" s="6" t="s">
        <v>13</v>
      </c>
      <c r="E221" s="6" t="s">
        <v>14</v>
      </c>
      <c r="F221" s="7"/>
      <c r="G221" s="7"/>
      <c r="H221" s="7"/>
      <c r="I221" s="7"/>
      <c r="J221" s="7"/>
      <c r="K221" s="6" t="s">
        <v>17</v>
      </c>
    </row>
    <row r="222" spans="1:11" x14ac:dyDescent="0.25">
      <c r="A222" s="6">
        <v>19</v>
      </c>
      <c r="B222" t="s">
        <v>154</v>
      </c>
      <c r="C222" s="6" t="s">
        <v>21</v>
      </c>
      <c r="D222" s="6" t="s">
        <v>16</v>
      </c>
      <c r="E222" s="6" t="s">
        <v>14</v>
      </c>
      <c r="F222" s="7"/>
      <c r="G222" s="7"/>
      <c r="H222" s="7"/>
      <c r="I222" s="7"/>
      <c r="J222" s="7"/>
      <c r="K222" s="6" t="s">
        <v>17</v>
      </c>
    </row>
    <row r="223" spans="1:11" x14ac:dyDescent="0.25">
      <c r="A223" s="6">
        <v>22</v>
      </c>
      <c r="B223" t="s">
        <v>171</v>
      </c>
      <c r="C223" s="6" t="s">
        <v>21</v>
      </c>
      <c r="D223" s="6" t="s">
        <v>13</v>
      </c>
      <c r="E223" s="6" t="s">
        <v>14</v>
      </c>
      <c r="F223" s="7"/>
      <c r="G223" s="7"/>
      <c r="H223" s="7"/>
      <c r="I223" s="7"/>
      <c r="J223" s="7"/>
      <c r="K223" s="6" t="s">
        <v>17</v>
      </c>
    </row>
    <row r="224" spans="1:11" x14ac:dyDescent="0.25">
      <c r="A224" s="6">
        <v>22</v>
      </c>
      <c r="B224" t="s">
        <v>175</v>
      </c>
      <c r="C224" s="6" t="s">
        <v>21</v>
      </c>
      <c r="D224" s="6" t="s">
        <v>16</v>
      </c>
      <c r="E224" s="6" t="s">
        <v>14</v>
      </c>
      <c r="F224" s="7"/>
      <c r="G224" s="7"/>
      <c r="H224" s="7"/>
      <c r="I224" s="7"/>
      <c r="J224" s="7"/>
      <c r="K224" s="6" t="s">
        <v>17</v>
      </c>
    </row>
    <row r="225" spans="1:11" x14ac:dyDescent="0.25">
      <c r="A225" s="6">
        <v>26</v>
      </c>
      <c r="B225" t="s">
        <v>200</v>
      </c>
      <c r="C225" s="6" t="s">
        <v>21</v>
      </c>
      <c r="D225" s="6" t="s">
        <v>19</v>
      </c>
      <c r="E225" s="6" t="s">
        <v>14</v>
      </c>
      <c r="F225" s="7"/>
      <c r="G225" s="7"/>
      <c r="H225" s="7"/>
      <c r="I225" s="7"/>
      <c r="J225" s="7"/>
      <c r="K225" s="6" t="s">
        <v>17</v>
      </c>
    </row>
    <row r="226" spans="1:11" x14ac:dyDescent="0.25">
      <c r="A226" s="6">
        <v>28</v>
      </c>
      <c r="B226" t="s">
        <v>212</v>
      </c>
      <c r="C226" s="6" t="s">
        <v>21</v>
      </c>
      <c r="D226" s="6" t="s">
        <v>13</v>
      </c>
      <c r="E226" s="6" t="s">
        <v>14</v>
      </c>
      <c r="F226" s="7"/>
      <c r="G226" s="7"/>
      <c r="H226" s="7"/>
      <c r="I226" s="7"/>
      <c r="J226" s="7"/>
      <c r="K226" s="6" t="s">
        <v>17</v>
      </c>
    </row>
    <row r="227" spans="1:11" x14ac:dyDescent="0.25">
      <c r="A227" s="6">
        <v>28</v>
      </c>
      <c r="B227" t="s">
        <v>213</v>
      </c>
      <c r="C227" s="6" t="s">
        <v>21</v>
      </c>
      <c r="D227" s="6" t="s">
        <v>13</v>
      </c>
      <c r="E227" s="6" t="s">
        <v>14</v>
      </c>
      <c r="F227" s="7"/>
      <c r="G227" s="7"/>
      <c r="H227" s="7"/>
      <c r="I227" s="7"/>
      <c r="J227" s="7"/>
      <c r="K227" s="6" t="s">
        <v>17</v>
      </c>
    </row>
    <row r="228" spans="1:11" x14ac:dyDescent="0.25">
      <c r="A228" s="6">
        <v>29</v>
      </c>
      <c r="B228" t="s">
        <v>218</v>
      </c>
      <c r="C228" s="6" t="s">
        <v>12</v>
      </c>
      <c r="D228" s="6" t="s">
        <v>13</v>
      </c>
      <c r="E228" s="6" t="s">
        <v>14</v>
      </c>
      <c r="F228" s="7"/>
      <c r="G228" s="7"/>
      <c r="H228" s="7"/>
      <c r="I228" s="7"/>
      <c r="J228" s="7"/>
      <c r="K228" s="6" t="s">
        <v>17</v>
      </c>
    </row>
    <row r="229" spans="1:11" x14ac:dyDescent="0.25">
      <c r="A229" s="6">
        <v>29</v>
      </c>
      <c r="B229" t="s">
        <v>219</v>
      </c>
      <c r="C229" s="6" t="s">
        <v>12</v>
      </c>
      <c r="D229" s="6" t="s">
        <v>16</v>
      </c>
      <c r="E229" s="6" t="s">
        <v>14</v>
      </c>
      <c r="F229" s="7"/>
      <c r="G229" s="7"/>
      <c r="H229" s="7"/>
      <c r="I229" s="7"/>
      <c r="J229" s="7"/>
      <c r="K229" s="6" t="s">
        <v>17</v>
      </c>
    </row>
    <row r="230" spans="1:11" x14ac:dyDescent="0.25">
      <c r="A230" s="6">
        <v>29</v>
      </c>
      <c r="B230" t="s">
        <v>221</v>
      </c>
      <c r="C230" s="6" t="s">
        <v>21</v>
      </c>
      <c r="D230" s="6" t="s">
        <v>13</v>
      </c>
      <c r="E230" s="6" t="s">
        <v>14</v>
      </c>
      <c r="F230" s="7"/>
      <c r="G230" s="7"/>
      <c r="H230" s="7"/>
      <c r="I230" s="7"/>
      <c r="J230" s="7"/>
      <c r="K230" s="6" t="s">
        <v>17</v>
      </c>
    </row>
    <row r="231" spans="1:11" x14ac:dyDescent="0.25">
      <c r="A231" s="6">
        <v>29</v>
      </c>
      <c r="B231" t="s">
        <v>224</v>
      </c>
      <c r="C231" s="6" t="s">
        <v>21</v>
      </c>
      <c r="D231" s="6" t="s">
        <v>13</v>
      </c>
      <c r="E231" s="6" t="s">
        <v>14</v>
      </c>
      <c r="F231" s="7"/>
      <c r="G231" s="7"/>
      <c r="H231" s="7"/>
      <c r="I231" s="7"/>
      <c r="J231" s="7"/>
      <c r="K231" s="6" t="s">
        <v>17</v>
      </c>
    </row>
    <row r="232" spans="1:11" x14ac:dyDescent="0.25">
      <c r="A232" s="6">
        <v>32</v>
      </c>
      <c r="B232" t="s">
        <v>237</v>
      </c>
      <c r="C232" s="6" t="s">
        <v>12</v>
      </c>
      <c r="D232" s="6" t="s">
        <v>13</v>
      </c>
      <c r="E232" s="6" t="s">
        <v>14</v>
      </c>
      <c r="F232" s="7"/>
      <c r="G232" s="7"/>
      <c r="H232" s="7"/>
      <c r="I232" s="7"/>
      <c r="J232" s="7"/>
      <c r="K232" s="6" t="s">
        <v>17</v>
      </c>
    </row>
    <row r="233" spans="1:11" x14ac:dyDescent="0.25">
      <c r="A233" s="6">
        <v>32</v>
      </c>
      <c r="B233" t="s">
        <v>239</v>
      </c>
      <c r="C233" s="6" t="s">
        <v>21</v>
      </c>
      <c r="D233" s="6" t="s">
        <v>13</v>
      </c>
      <c r="E233" s="6" t="s">
        <v>14</v>
      </c>
      <c r="F233" s="7"/>
      <c r="G233" s="7"/>
      <c r="H233" s="7"/>
      <c r="I233" s="7"/>
      <c r="J233" s="7"/>
      <c r="K233" s="6" t="s">
        <v>17</v>
      </c>
    </row>
    <row r="234" spans="1:11" x14ac:dyDescent="0.25">
      <c r="A234" s="6">
        <v>34</v>
      </c>
      <c r="B234" t="s">
        <v>250</v>
      </c>
      <c r="C234" s="6" t="s">
        <v>21</v>
      </c>
      <c r="D234" s="6" t="s">
        <v>13</v>
      </c>
      <c r="E234" s="6" t="s">
        <v>14</v>
      </c>
      <c r="F234" s="7"/>
      <c r="G234" s="7"/>
      <c r="H234" s="7"/>
      <c r="I234" s="7"/>
      <c r="J234" s="7"/>
      <c r="K234" s="6" t="s">
        <v>17</v>
      </c>
    </row>
    <row r="235" spans="1:11" x14ac:dyDescent="0.25">
      <c r="A235" s="6">
        <v>34</v>
      </c>
      <c r="B235" t="s">
        <v>253</v>
      </c>
      <c r="C235" s="6" t="s">
        <v>21</v>
      </c>
      <c r="D235" s="6" t="s">
        <v>13</v>
      </c>
      <c r="E235" s="6" t="s">
        <v>14</v>
      </c>
      <c r="F235" s="7"/>
      <c r="G235" s="7"/>
      <c r="H235" s="7"/>
      <c r="I235" s="7"/>
      <c r="J235" s="7"/>
      <c r="K235" s="6" t="s">
        <v>17</v>
      </c>
    </row>
    <row r="236" spans="1:11" x14ac:dyDescent="0.25">
      <c r="A236" s="6">
        <v>36</v>
      </c>
      <c r="B236" t="s">
        <v>260</v>
      </c>
      <c r="C236" s="6" t="s">
        <v>12</v>
      </c>
      <c r="D236" s="6" t="s">
        <v>13</v>
      </c>
      <c r="E236" s="6" t="s">
        <v>14</v>
      </c>
      <c r="F236" s="7"/>
      <c r="G236" s="7"/>
      <c r="H236" s="7"/>
      <c r="I236" s="7"/>
      <c r="J236" s="7"/>
      <c r="K236" s="6" t="s">
        <v>17</v>
      </c>
    </row>
    <row r="237" spans="1:11" x14ac:dyDescent="0.25">
      <c r="A237" s="6">
        <v>36</v>
      </c>
      <c r="B237" t="s">
        <v>263</v>
      </c>
      <c r="C237" s="6" t="s">
        <v>21</v>
      </c>
      <c r="D237" s="6" t="s">
        <v>13</v>
      </c>
      <c r="E237" s="6" t="s">
        <v>14</v>
      </c>
      <c r="F237" s="7"/>
      <c r="G237" s="7"/>
      <c r="H237" s="7"/>
      <c r="I237" s="7"/>
      <c r="J237" s="7"/>
      <c r="K237" s="6" t="s">
        <v>17</v>
      </c>
    </row>
    <row r="238" spans="1:11" x14ac:dyDescent="0.25">
      <c r="A238" s="6">
        <v>36</v>
      </c>
      <c r="B238" t="s">
        <v>264</v>
      </c>
      <c r="C238" s="6" t="s">
        <v>21</v>
      </c>
      <c r="D238" s="6" t="s">
        <v>13</v>
      </c>
      <c r="E238" s="6" t="s">
        <v>14</v>
      </c>
      <c r="F238" s="7"/>
      <c r="G238" s="7"/>
      <c r="H238" s="7"/>
      <c r="I238" s="7"/>
      <c r="J238" s="7"/>
      <c r="K238" s="6" t="s">
        <v>17</v>
      </c>
    </row>
    <row r="239" spans="1:11" x14ac:dyDescent="0.25">
      <c r="A239" s="6">
        <v>37</v>
      </c>
      <c r="B239" t="s">
        <v>269</v>
      </c>
      <c r="C239" s="6" t="s">
        <v>21</v>
      </c>
      <c r="D239" s="6" t="s">
        <v>16</v>
      </c>
      <c r="E239" s="6" t="s">
        <v>14</v>
      </c>
      <c r="F239" s="7"/>
      <c r="G239" s="7"/>
      <c r="H239" s="7"/>
      <c r="I239" s="7"/>
      <c r="J239" s="7"/>
      <c r="K239" s="6" t="s">
        <v>17</v>
      </c>
    </row>
    <row r="240" spans="1:11" x14ac:dyDescent="0.25">
      <c r="A240" s="6">
        <v>39</v>
      </c>
      <c r="B240" t="s">
        <v>283</v>
      </c>
      <c r="C240" s="6" t="s">
        <v>12</v>
      </c>
      <c r="D240" s="6" t="s">
        <v>16</v>
      </c>
      <c r="E240" s="6" t="s">
        <v>14</v>
      </c>
      <c r="F240" s="7"/>
      <c r="G240" s="7"/>
      <c r="H240" s="7"/>
      <c r="I240" s="7"/>
      <c r="J240" s="7"/>
      <c r="K240" s="6" t="s">
        <v>17</v>
      </c>
    </row>
    <row r="241" spans="1:11" x14ac:dyDescent="0.25">
      <c r="A241" s="6">
        <v>40</v>
      </c>
      <c r="B241" t="s">
        <v>292</v>
      </c>
      <c r="C241" s="6" t="s">
        <v>21</v>
      </c>
      <c r="D241" s="6" t="s">
        <v>16</v>
      </c>
      <c r="E241" s="6" t="s">
        <v>14</v>
      </c>
      <c r="F241" s="7"/>
      <c r="G241" s="7"/>
      <c r="H241" s="7"/>
      <c r="I241" s="7"/>
      <c r="J241" s="7"/>
      <c r="K241" s="6" t="s">
        <v>17</v>
      </c>
    </row>
    <row r="242" spans="1:11" x14ac:dyDescent="0.25">
      <c r="A242" s="6">
        <v>5</v>
      </c>
      <c r="B242" t="s">
        <v>53</v>
      </c>
      <c r="C242" s="6" t="s">
        <v>12</v>
      </c>
      <c r="D242" s="6" t="s">
        <v>16</v>
      </c>
      <c r="E242" s="6" t="s">
        <v>14</v>
      </c>
    </row>
    <row r="243" spans="1:11" x14ac:dyDescent="0.25">
      <c r="A243" s="6">
        <v>12</v>
      </c>
      <c r="B243" t="s">
        <v>107</v>
      </c>
      <c r="C243" s="6" t="s">
        <v>24</v>
      </c>
      <c r="D243" s="6" t="s">
        <v>16</v>
      </c>
      <c r="E243" s="6" t="s">
        <v>57</v>
      </c>
    </row>
    <row r="244" spans="1:11" x14ac:dyDescent="0.25">
      <c r="A244" s="6">
        <v>14</v>
      </c>
      <c r="B244" t="s">
        <v>121</v>
      </c>
      <c r="C244" s="6" t="s">
        <v>21</v>
      </c>
      <c r="D244" s="6" t="s">
        <v>13</v>
      </c>
      <c r="E244" s="6" t="s">
        <v>14</v>
      </c>
    </row>
    <row r="245" spans="1:11" x14ac:dyDescent="0.25">
      <c r="A245" s="6">
        <v>15</v>
      </c>
      <c r="B245" t="s">
        <v>122</v>
      </c>
      <c r="C245" s="6" t="s">
        <v>12</v>
      </c>
      <c r="D245" s="6" t="s">
        <v>13</v>
      </c>
      <c r="E245" s="6" t="s">
        <v>14</v>
      </c>
    </row>
    <row r="246" spans="1:11" x14ac:dyDescent="0.25">
      <c r="A246" s="6">
        <v>17</v>
      </c>
      <c r="B246" t="s">
        <v>142</v>
      </c>
      <c r="C246" s="6" t="s">
        <v>21</v>
      </c>
      <c r="D246" s="6" t="s">
        <v>16</v>
      </c>
      <c r="E246" s="6" t="s">
        <v>14</v>
      </c>
    </row>
    <row r="247" spans="1:11" x14ac:dyDescent="0.25">
      <c r="A247" s="6">
        <v>18</v>
      </c>
      <c r="B247" t="s">
        <v>151</v>
      </c>
      <c r="C247" s="6" t="s">
        <v>21</v>
      </c>
      <c r="D247" s="6" t="s">
        <v>16</v>
      </c>
      <c r="E247" s="6" t="s">
        <v>14</v>
      </c>
    </row>
    <row r="248" spans="1:11" x14ac:dyDescent="0.25">
      <c r="A248" s="6">
        <v>20</v>
      </c>
      <c r="B248" t="s">
        <v>160</v>
      </c>
      <c r="C248" s="6" t="s">
        <v>21</v>
      </c>
      <c r="D248" s="6" t="s">
        <v>13</v>
      </c>
      <c r="E248" s="6" t="s">
        <v>14</v>
      </c>
    </row>
    <row r="249" spans="1:11" x14ac:dyDescent="0.25">
      <c r="A249" s="6">
        <v>22</v>
      </c>
      <c r="B249" t="s">
        <v>169</v>
      </c>
      <c r="C249" s="6" t="s">
        <v>12</v>
      </c>
      <c r="D249" s="6" t="s">
        <v>13</v>
      </c>
      <c r="E249" s="6" t="s">
        <v>14</v>
      </c>
    </row>
    <row r="250" spans="1:11" x14ac:dyDescent="0.25">
      <c r="A250" s="6">
        <v>22</v>
      </c>
      <c r="B250" t="s">
        <v>173</v>
      </c>
      <c r="C250" s="6" t="s">
        <v>21</v>
      </c>
      <c r="D250" s="6" t="s">
        <v>19</v>
      </c>
      <c r="E250" s="6" t="s">
        <v>16</v>
      </c>
    </row>
    <row r="251" spans="1:11" x14ac:dyDescent="0.25">
      <c r="A251" s="6">
        <v>22</v>
      </c>
      <c r="B251" t="s">
        <v>174</v>
      </c>
      <c r="C251" s="6" t="s">
        <v>21</v>
      </c>
      <c r="D251" s="6" t="s">
        <v>16</v>
      </c>
      <c r="E251" s="6" t="s">
        <v>14</v>
      </c>
    </row>
    <row r="252" spans="1:11" x14ac:dyDescent="0.25">
      <c r="A252" s="6">
        <v>22</v>
      </c>
      <c r="B252" t="s">
        <v>176</v>
      </c>
      <c r="C252" s="6" t="s">
        <v>21</v>
      </c>
      <c r="D252" s="6" t="s">
        <v>13</v>
      </c>
      <c r="E252" s="6" t="s">
        <v>14</v>
      </c>
    </row>
    <row r="253" spans="1:11" x14ac:dyDescent="0.25">
      <c r="A253" s="6">
        <v>23</v>
      </c>
      <c r="B253" t="s">
        <v>180</v>
      </c>
      <c r="C253" s="6" t="s">
        <v>21</v>
      </c>
      <c r="D253" s="6" t="s">
        <v>16</v>
      </c>
      <c r="E253" s="6" t="s">
        <v>14</v>
      </c>
    </row>
    <row r="254" spans="1:11" x14ac:dyDescent="0.25">
      <c r="A254" s="6">
        <v>23</v>
      </c>
      <c r="B254" t="s">
        <v>181</v>
      </c>
      <c r="C254" s="6" t="s">
        <v>21</v>
      </c>
      <c r="D254" s="6" t="s">
        <v>16</v>
      </c>
      <c r="E254" s="6" t="s">
        <v>14</v>
      </c>
    </row>
    <row r="255" spans="1:11" x14ac:dyDescent="0.25">
      <c r="A255" s="6">
        <v>27</v>
      </c>
      <c r="B255" t="s">
        <v>203</v>
      </c>
      <c r="C255" s="6" t="s">
        <v>12</v>
      </c>
      <c r="D255" s="6" t="s">
        <v>13</v>
      </c>
      <c r="E255" s="6" t="s">
        <v>14</v>
      </c>
    </row>
    <row r="256" spans="1:11" x14ac:dyDescent="0.25">
      <c r="A256" s="6">
        <v>27</v>
      </c>
      <c r="B256" t="s">
        <v>208</v>
      </c>
      <c r="C256" s="6" t="s">
        <v>21</v>
      </c>
      <c r="D256" s="6" t="s">
        <v>13</v>
      </c>
      <c r="E256" s="6" t="s">
        <v>14</v>
      </c>
    </row>
    <row r="257" spans="1:5" x14ac:dyDescent="0.25">
      <c r="A257" s="6">
        <v>28</v>
      </c>
      <c r="B257" t="s">
        <v>215</v>
      </c>
      <c r="C257" s="6" t="s">
        <v>21</v>
      </c>
      <c r="D257" s="6" t="s">
        <v>16</v>
      </c>
      <c r="E257" s="6" t="s">
        <v>14</v>
      </c>
    </row>
    <row r="258" spans="1:5" x14ac:dyDescent="0.25">
      <c r="A258" s="6">
        <v>28</v>
      </c>
      <c r="B258" t="s">
        <v>216</v>
      </c>
      <c r="C258" s="6" t="s">
        <v>21</v>
      </c>
      <c r="D258" s="6" t="s">
        <v>16</v>
      </c>
      <c r="E258" s="6" t="s">
        <v>14</v>
      </c>
    </row>
    <row r="259" spans="1:5" x14ac:dyDescent="0.25">
      <c r="A259" s="6">
        <v>29</v>
      </c>
      <c r="B259" t="s">
        <v>223</v>
      </c>
      <c r="C259" s="6" t="s">
        <v>21</v>
      </c>
      <c r="D259" s="6" t="s">
        <v>19</v>
      </c>
      <c r="E259" s="6" t="s">
        <v>14</v>
      </c>
    </row>
    <row r="260" spans="1:5" x14ac:dyDescent="0.25">
      <c r="A260" s="6">
        <v>31</v>
      </c>
      <c r="B260" t="s">
        <v>231</v>
      </c>
      <c r="C260" s="6" t="s">
        <v>12</v>
      </c>
      <c r="D260" s="6" t="s">
        <v>19</v>
      </c>
      <c r="E260" s="6" t="s">
        <v>16</v>
      </c>
    </row>
    <row r="261" spans="1:5" x14ac:dyDescent="0.25">
      <c r="A261" s="6">
        <v>31</v>
      </c>
      <c r="B261" t="s">
        <v>232</v>
      </c>
      <c r="C261" s="6" t="s">
        <v>12</v>
      </c>
      <c r="D261" s="6" t="s">
        <v>13</v>
      </c>
      <c r="E261" s="6" t="s">
        <v>14</v>
      </c>
    </row>
    <row r="262" spans="1:5" x14ac:dyDescent="0.25">
      <c r="A262" s="6">
        <v>31</v>
      </c>
      <c r="B262" t="s">
        <v>233</v>
      </c>
      <c r="C262" s="6" t="s">
        <v>21</v>
      </c>
      <c r="D262" s="6" t="s">
        <v>13</v>
      </c>
      <c r="E262" s="6" t="s">
        <v>14</v>
      </c>
    </row>
    <row r="263" spans="1:5" x14ac:dyDescent="0.25">
      <c r="A263" s="6">
        <v>31</v>
      </c>
      <c r="B263" t="s">
        <v>235</v>
      </c>
      <c r="C263" s="6" t="s">
        <v>21</v>
      </c>
      <c r="D263" s="6" t="s">
        <v>13</v>
      </c>
      <c r="E263" s="6" t="s">
        <v>14</v>
      </c>
    </row>
    <row r="264" spans="1:5" x14ac:dyDescent="0.25">
      <c r="A264" s="6">
        <v>32</v>
      </c>
      <c r="B264" t="s">
        <v>242</v>
      </c>
      <c r="C264" s="6" t="s">
        <v>21</v>
      </c>
      <c r="D264" s="6" t="s">
        <v>13</v>
      </c>
      <c r="E264" s="6" t="s">
        <v>14</v>
      </c>
    </row>
    <row r="265" spans="1:5" x14ac:dyDescent="0.25">
      <c r="A265" s="6">
        <v>33</v>
      </c>
      <c r="B265" t="s">
        <v>246</v>
      </c>
      <c r="C265" s="6" t="s">
        <v>21</v>
      </c>
      <c r="D265" s="6" t="s">
        <v>13</v>
      </c>
      <c r="E265" s="6" t="s">
        <v>14</v>
      </c>
    </row>
    <row r="266" spans="1:5" x14ac:dyDescent="0.25">
      <c r="A266" s="6">
        <v>34</v>
      </c>
      <c r="B266" t="s">
        <v>252</v>
      </c>
      <c r="C266" s="6" t="s">
        <v>21</v>
      </c>
      <c r="D266" s="6" t="s">
        <v>19</v>
      </c>
      <c r="E266" s="6" t="s">
        <v>16</v>
      </c>
    </row>
    <row r="267" spans="1:5" x14ac:dyDescent="0.25">
      <c r="A267" s="6">
        <v>35</v>
      </c>
      <c r="B267" t="s">
        <v>255</v>
      </c>
      <c r="C267" s="6" t="s">
        <v>12</v>
      </c>
      <c r="D267" s="6" t="s">
        <v>13</v>
      </c>
      <c r="E267" s="6" t="s">
        <v>14</v>
      </c>
    </row>
    <row r="268" spans="1:5" x14ac:dyDescent="0.25">
      <c r="A268" s="6">
        <v>35</v>
      </c>
      <c r="B268" t="s">
        <v>256</v>
      </c>
      <c r="C268" s="6" t="s">
        <v>21</v>
      </c>
      <c r="D268" s="6" t="s">
        <v>13</v>
      </c>
      <c r="E268" s="6" t="s">
        <v>14</v>
      </c>
    </row>
    <row r="269" spans="1:5" x14ac:dyDescent="0.25">
      <c r="A269" s="6">
        <v>35</v>
      </c>
      <c r="B269" t="s">
        <v>259</v>
      </c>
      <c r="C269" s="6" t="s">
        <v>21</v>
      </c>
      <c r="D269" s="6" t="s">
        <v>13</v>
      </c>
      <c r="E269" s="6" t="s">
        <v>14</v>
      </c>
    </row>
    <row r="270" spans="1:5" x14ac:dyDescent="0.25">
      <c r="A270" s="6">
        <v>37</v>
      </c>
      <c r="B270" t="s">
        <v>267</v>
      </c>
      <c r="C270" s="6" t="s">
        <v>12</v>
      </c>
      <c r="D270" s="6" t="s">
        <v>13</v>
      </c>
      <c r="E270" s="6" t="s">
        <v>14</v>
      </c>
    </row>
    <row r="271" spans="1:5" x14ac:dyDescent="0.25">
      <c r="A271" s="6">
        <v>37</v>
      </c>
      <c r="B271" t="s">
        <v>270</v>
      </c>
      <c r="C271" s="6" t="s">
        <v>21</v>
      </c>
      <c r="D271" s="6" t="s">
        <v>13</v>
      </c>
      <c r="E271" s="6" t="s">
        <v>14</v>
      </c>
    </row>
    <row r="272" spans="1:5" x14ac:dyDescent="0.25">
      <c r="A272" s="6">
        <v>37</v>
      </c>
      <c r="B272" t="s">
        <v>272</v>
      </c>
      <c r="C272" s="6" t="s">
        <v>21</v>
      </c>
      <c r="D272" s="6" t="s">
        <v>13</v>
      </c>
      <c r="E272" s="6" t="s">
        <v>14</v>
      </c>
    </row>
    <row r="273" spans="1:5" x14ac:dyDescent="0.25">
      <c r="A273" s="6">
        <v>38</v>
      </c>
      <c r="B273" t="s">
        <v>277</v>
      </c>
      <c r="C273" s="6" t="s">
        <v>21</v>
      </c>
      <c r="D273" s="6" t="s">
        <v>16</v>
      </c>
      <c r="E273" s="6" t="s">
        <v>14</v>
      </c>
    </row>
    <row r="276" spans="1:5" x14ac:dyDescent="0.25">
      <c r="B276" s="10" t="s">
        <v>297</v>
      </c>
    </row>
    <row r="277" spans="1:5" x14ac:dyDescent="0.25">
      <c r="B277" s="10" t="s">
        <v>298</v>
      </c>
    </row>
    <row r="278" spans="1:5" x14ac:dyDescent="0.25">
      <c r="B278" s="10" t="s">
        <v>299</v>
      </c>
    </row>
    <row r="279" spans="1:5" x14ac:dyDescent="0.25">
      <c r="B279" s="10"/>
    </row>
    <row r="280" spans="1:5" x14ac:dyDescent="0.25">
      <c r="B280" s="10"/>
    </row>
    <row r="281" spans="1:5" x14ac:dyDescent="0.25">
      <c r="B281" s="11" t="s">
        <v>302</v>
      </c>
    </row>
    <row r="282" spans="1:5" x14ac:dyDescent="0.25">
      <c r="B282" s="10" t="s">
        <v>300</v>
      </c>
    </row>
    <row r="283" spans="1:5" x14ac:dyDescent="0.25">
      <c r="B283" s="10"/>
    </row>
    <row r="284" spans="1:5" x14ac:dyDescent="0.25">
      <c r="B284" s="11" t="s">
        <v>303</v>
      </c>
    </row>
    <row r="285" spans="1:5" x14ac:dyDescent="0.25">
      <c r="B285" s="10" t="s">
        <v>301</v>
      </c>
    </row>
  </sheetData>
  <mergeCells count="1">
    <mergeCell ref="A1:K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51D7A-CEE3-445C-B18A-1734B5D44AD3}">
  <dimension ref="A41:K71"/>
  <sheetViews>
    <sheetView topLeftCell="A30" workbookViewId="0">
      <selection activeCell="A44" sqref="A44:E75"/>
    </sheetView>
  </sheetViews>
  <sheetFormatPr defaultRowHeight="15" x14ac:dyDescent="0.25"/>
  <cols>
    <col min="2" max="2" width="26.5703125" bestFit="1" customWidth="1"/>
  </cols>
  <sheetData>
    <row r="41" spans="1:11" x14ac:dyDescent="0.25">
      <c r="A41" s="6"/>
      <c r="C41" s="6"/>
      <c r="D41" s="6"/>
      <c r="E41" s="6"/>
      <c r="F41" s="7"/>
      <c r="G41" s="7"/>
      <c r="H41" s="7"/>
      <c r="I41" s="7"/>
      <c r="J41" s="7"/>
      <c r="K41" s="6"/>
    </row>
    <row r="46" spans="1:11" x14ac:dyDescent="0.25">
      <c r="F46" s="7"/>
      <c r="G46" s="7"/>
      <c r="H46" s="7"/>
      <c r="I46" s="7"/>
      <c r="J46" s="7"/>
      <c r="K46" s="6"/>
    </row>
    <row r="47" spans="1:11" x14ac:dyDescent="0.25">
      <c r="F47" s="7"/>
      <c r="G47" s="7"/>
      <c r="H47" s="7"/>
      <c r="I47" s="7"/>
      <c r="J47" s="7"/>
      <c r="K47" s="6"/>
    </row>
    <row r="52" spans="6:11" x14ac:dyDescent="0.25">
      <c r="F52" s="7"/>
      <c r="G52" s="7"/>
      <c r="H52" s="7"/>
      <c r="I52" s="7"/>
      <c r="J52" s="7"/>
      <c r="K52" s="6"/>
    </row>
    <row r="53" spans="6:11" x14ac:dyDescent="0.25">
      <c r="F53" s="7"/>
      <c r="G53" s="7"/>
      <c r="H53" s="7"/>
      <c r="I53" s="7"/>
      <c r="J53" s="7"/>
      <c r="K53" s="6"/>
    </row>
    <row r="54" spans="6:11" x14ac:dyDescent="0.25">
      <c r="F54" s="7"/>
      <c r="G54" s="7"/>
      <c r="H54" s="7"/>
      <c r="I54" s="7"/>
      <c r="J54" s="7"/>
      <c r="K54" s="6"/>
    </row>
    <row r="57" spans="6:11" x14ac:dyDescent="0.25">
      <c r="F57" s="7"/>
      <c r="G57" s="7"/>
      <c r="H57" s="7"/>
      <c r="I57" s="7"/>
      <c r="J57" s="7"/>
      <c r="K57" s="6"/>
    </row>
    <row r="61" spans="6:11" x14ac:dyDescent="0.25">
      <c r="F61" s="7"/>
      <c r="G61" s="7"/>
      <c r="H61" s="7"/>
      <c r="I61" s="7"/>
      <c r="J61" s="7"/>
      <c r="K61" s="6"/>
    </row>
    <row r="62" spans="6:11" x14ac:dyDescent="0.25">
      <c r="F62" s="7"/>
      <c r="G62" s="7"/>
      <c r="H62" s="7"/>
      <c r="I62" s="7"/>
      <c r="J62" s="7"/>
      <c r="K62" s="6"/>
    </row>
    <row r="63" spans="6:11" x14ac:dyDescent="0.25">
      <c r="F63" s="7"/>
      <c r="G63" s="7"/>
      <c r="H63" s="7"/>
      <c r="I63" s="7"/>
      <c r="J63" s="7"/>
      <c r="K63" s="6"/>
    </row>
    <row r="64" spans="6:11" x14ac:dyDescent="0.25">
      <c r="F64" s="7"/>
      <c r="G64" s="7"/>
      <c r="H64" s="7"/>
      <c r="I64" s="7"/>
      <c r="J64" s="7"/>
      <c r="K64" s="6"/>
    </row>
    <row r="68" spans="6:11" x14ac:dyDescent="0.25">
      <c r="F68" s="7"/>
      <c r="G68" s="7"/>
      <c r="H68" s="7"/>
      <c r="I68" s="7"/>
      <c r="J68" s="7"/>
      <c r="K68" s="6"/>
    </row>
    <row r="71" spans="6:11" x14ac:dyDescent="0.25">
      <c r="F71" s="7"/>
      <c r="G71" s="7"/>
      <c r="H71" s="7"/>
      <c r="I71" s="7"/>
      <c r="J71" s="7"/>
      <c r="K71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Fitzpatrick, Nancy</dc:creator>
  <cp:lastModifiedBy>Fitzpatrick, Nancy</cp:lastModifiedBy>
  <dcterms:created xsi:type="dcterms:W3CDTF">2017-10-31T17:51:58Z</dcterms:created>
  <dcterms:modified xsi:type="dcterms:W3CDTF">2017-10-31T19:01:18Z</dcterms:modified>
</cp:coreProperties>
</file>