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8620" windowHeight="15210" activeTab="0"/>
  </bookViews>
  <sheets>
    <sheet name="29-Day" sheetId="1" r:id="rId1"/>
  </sheets>
  <definedNames>
    <definedName name="_xlnm.Print_Titles" localSheetId="0">'29-Day'!$2:$3</definedName>
  </definedNames>
  <calcPr fullCalcOnLoad="1"/>
</workbook>
</file>

<file path=xl/sharedStrings.xml><?xml version="1.0" encoding="utf-8"?>
<sst xmlns="http://schemas.openxmlformats.org/spreadsheetml/2006/main" count="826" uniqueCount="200">
  <si>
    <t>DISTRICT</t>
  </si>
  <si>
    <t>CANDIDATE AND/OR COMMITTEE NAME</t>
  </si>
  <si>
    <t>PARTY</t>
  </si>
  <si>
    <t>INC/ CHAL</t>
  </si>
  <si>
    <t>RECEIVED</t>
  </si>
  <si>
    <t>EXPENDED</t>
  </si>
  <si>
    <t>CUMULATIVE RECEIVED</t>
  </si>
  <si>
    <t>CUMULATIVE EXPENDED</t>
  </si>
  <si>
    <t>CLOSING BALANCE FROM REPORT</t>
  </si>
  <si>
    <t>FILING*</t>
  </si>
  <si>
    <t xml:space="preserve">FIOCCHI, SAM  </t>
  </si>
  <si>
    <t>R</t>
  </si>
  <si>
    <t>I</t>
  </si>
  <si>
    <t xml:space="preserve">ANDRZEJCZAK, BOB  </t>
  </si>
  <si>
    <t>D</t>
  </si>
  <si>
    <t>ANDRZEJCZAK &amp; LAND</t>
  </si>
  <si>
    <t>I/C</t>
  </si>
  <si>
    <t xml:space="preserve">BROWN, CHRIS  </t>
  </si>
  <si>
    <t xml:space="preserve">MAZZEO, VINCENT  </t>
  </si>
  <si>
    <t xml:space="preserve">PAULS, WILL  </t>
  </si>
  <si>
    <t>C</t>
  </si>
  <si>
    <t xml:space="preserve">BELL, COLIN G </t>
  </si>
  <si>
    <t xml:space="preserve">BURZICHELLI, JOHN J </t>
  </si>
  <si>
    <t xml:space="preserve">MORIARTY, PAUL D </t>
  </si>
  <si>
    <t xml:space="preserve">MOSQUERA, GABRIELA M </t>
  </si>
  <si>
    <t xml:space="preserve">CRUZ-PEREZ, NILSA  </t>
  </si>
  <si>
    <t xml:space="preserve">FUENTES, ANGEL  </t>
  </si>
  <si>
    <t xml:space="preserve">GREENWALD, LOUIS D </t>
  </si>
  <si>
    <t xml:space="preserve">LAMPITT, PAMELA R </t>
  </si>
  <si>
    <t>CONAWAY, HERBERT C JR</t>
  </si>
  <si>
    <t xml:space="preserve">SINGLETON, TROY  </t>
  </si>
  <si>
    <t>PRISCO &amp; CONLEY</t>
  </si>
  <si>
    <t>C/C</t>
  </si>
  <si>
    <t xml:space="preserve">RODRIGUEZ-GREGG, MARIA  </t>
  </si>
  <si>
    <t xml:space="preserve">HOWARTH, JOE  </t>
  </si>
  <si>
    <t>RODRIGUEZ-GREGG &amp; HOWARTH</t>
  </si>
  <si>
    <t>RUMPF &amp; GOVE</t>
  </si>
  <si>
    <t>I/I</t>
  </si>
  <si>
    <t xml:space="preserve">MCGUCKIN, GREGORY P </t>
  </si>
  <si>
    <t xml:space="preserve">WOLFE, DAVID  </t>
  </si>
  <si>
    <t>2015 PRIMARY ELECTION 29-DAY PRE-ELECTION REPORTING PERIOD</t>
  </si>
  <si>
    <t xml:space="preserve">SAURO, JIM  </t>
  </si>
  <si>
    <t>A1</t>
  </si>
  <si>
    <t xml:space="preserve">MURPHY, KEVIN P </t>
  </si>
  <si>
    <t xml:space="preserve">NICHOLSON, JACK  </t>
  </si>
  <si>
    <t xml:space="preserve">CASS, MARIANNE HOLLY  </t>
  </si>
  <si>
    <t xml:space="preserve">EHRET, KEVIN P </t>
  </si>
  <si>
    <t xml:space="preserve">TATE, HOLLY  </t>
  </si>
  <si>
    <t xml:space="preserve">ESPOSITO, ROBERT  </t>
  </si>
  <si>
    <t xml:space="preserve">HEIGHT, HOWARD  </t>
  </si>
  <si>
    <t xml:space="preserve">KOCIBAN, FREDRIC R </t>
  </si>
  <si>
    <t>BINGHAM &amp; ZIMMER</t>
  </si>
  <si>
    <t>A2</t>
  </si>
  <si>
    <t xml:space="preserve">CASTEN, KIMBERLEY S </t>
  </si>
  <si>
    <t xml:space="preserve">TALIAFERRO, ADAM  </t>
  </si>
  <si>
    <t>MACCARONE, SAMUEL J JR</t>
  </si>
  <si>
    <t>PIERCE, LEROY P III</t>
  </si>
  <si>
    <t xml:space="preserve">WILLIAMS, RALPH  </t>
  </si>
  <si>
    <t xml:space="preserve">MUST, VALTER  </t>
  </si>
  <si>
    <t>S</t>
  </si>
  <si>
    <t>A</t>
  </si>
  <si>
    <t>OFFICE</t>
  </si>
  <si>
    <t xml:space="preserve">ANGELINI, MARY PAT  </t>
  </si>
  <si>
    <t xml:space="preserve">CASAGRANDE, CAROLINE  </t>
  </si>
  <si>
    <t>HOUGHTALING &amp; DOWNEY</t>
  </si>
  <si>
    <t xml:space="preserve">CLIFTON, ROBERT D </t>
  </si>
  <si>
    <t xml:space="preserve">DANCER, RONALD S </t>
  </si>
  <si>
    <t xml:space="preserve">MERWIN, DAVID W </t>
  </si>
  <si>
    <t xml:space="preserve">WASHINGTON, ANTHONY  </t>
  </si>
  <si>
    <t xml:space="preserve">CULLINANE, JEANNE  </t>
  </si>
  <si>
    <t xml:space="preserve">HANDLIN, AMY  </t>
  </si>
  <si>
    <t xml:space="preserve">HERMAN, THOMAS  </t>
  </si>
  <si>
    <t xml:space="preserve">OSCANLON, DECLAN  </t>
  </si>
  <si>
    <t xml:space="preserve">BENSON, DANIEL R </t>
  </si>
  <si>
    <t xml:space="preserve">DEANGELO, WAYNE P </t>
  </si>
  <si>
    <t xml:space="preserve">JONES, DAVID C </t>
  </si>
  <si>
    <t xml:space="preserve">KAUFMAN, PHILIP R </t>
  </si>
  <si>
    <t xml:space="preserve">GIORDANO, ANTHONY L </t>
  </si>
  <si>
    <t xml:space="preserve">GUSCIORA, REED  </t>
  </si>
  <si>
    <t xml:space="preserve">MAHER MUOIO, ELIZABETH  </t>
  </si>
  <si>
    <t>MENDONEZ, PETER  JR</t>
  </si>
  <si>
    <t xml:space="preserve">TOTO, DAN  </t>
  </si>
  <si>
    <t>GUSCIORA &amp; MUOIO</t>
  </si>
  <si>
    <t xml:space="preserve">CIATTARELLI, JACK M </t>
  </si>
  <si>
    <t xml:space="preserve">SIMON, DONNA M </t>
  </si>
  <si>
    <t xml:space="preserve">VELLA, MAUREEN  </t>
  </si>
  <si>
    <t xml:space="preserve">ZWICKER, ANDREW  </t>
  </si>
  <si>
    <t>CIATTARELLI &amp; SIMON</t>
  </si>
  <si>
    <t xml:space="preserve">DANIELSEN, JOSEPH F </t>
  </si>
  <si>
    <t xml:space="preserve">EGAN, JOSEPH V </t>
  </si>
  <si>
    <t>METTLER &amp; SINGH</t>
  </si>
  <si>
    <t xml:space="preserve">BAKKE, SYNNOVE  </t>
  </si>
  <si>
    <t>DIEGNAN, PATRICK J JR</t>
  </si>
  <si>
    <t xml:space="preserve">HUTCHISON, TERESA ROSE  </t>
  </si>
  <si>
    <t xml:space="preserve">PINKIN, NANCY  </t>
  </si>
  <si>
    <t xml:space="preserve">COUGHLIN, CRAIG  </t>
  </si>
  <si>
    <t xml:space="preserve">MARAS, THOMAS E </t>
  </si>
  <si>
    <t xml:space="preserve">ORTEGA, REYES  </t>
  </si>
  <si>
    <t xml:space="preserve">WISNIEWSKI, JOHN S </t>
  </si>
  <si>
    <t xml:space="preserve">BATISTA, JORGE A </t>
  </si>
  <si>
    <t xml:space="preserve">BELL, VIVIAN  </t>
  </si>
  <si>
    <t xml:space="preserve">HOLLEY, JAMEL C </t>
  </si>
  <si>
    <t xml:space="preserve">KOZLOVICH, STEPHEN E </t>
  </si>
  <si>
    <t xml:space="preserve">QUIJANO, ANNETTE  </t>
  </si>
  <si>
    <t xml:space="preserve">STRYESKI, ROGER  </t>
  </si>
  <si>
    <t>MONTEIRO &amp; FARINA</t>
  </si>
  <si>
    <t>QUIJANO &amp; HOLLEY</t>
  </si>
  <si>
    <t xml:space="preserve">BRAMNICK, JON  </t>
  </si>
  <si>
    <t xml:space="preserve">MUNOZ, NANCY F </t>
  </si>
  <si>
    <t>LAZARE &amp; BARNETT</t>
  </si>
  <si>
    <t xml:space="preserve">GREEN, GERALD  </t>
  </si>
  <si>
    <t xml:space="preserve">KENNEDY, JAMES J </t>
  </si>
  <si>
    <t xml:space="preserve">MICHELSON, WILLIAM H </t>
  </si>
  <si>
    <t xml:space="preserve">VASTINE, WILLIAM  </t>
  </si>
  <si>
    <t xml:space="preserve">DIMAIO, JOHN  </t>
  </si>
  <si>
    <t xml:space="preserve">PETERSON, ERIK  </t>
  </si>
  <si>
    <t xml:space="preserve">BILIK, MARIE S </t>
  </si>
  <si>
    <t xml:space="preserve">ORR, NATHAN  C </t>
  </si>
  <si>
    <t xml:space="preserve">PHOEBUS, GAIL  </t>
  </si>
  <si>
    <t xml:space="preserve">SPACE, F PARKER  </t>
  </si>
  <si>
    <t>GRACE &amp; STAPEL</t>
  </si>
  <si>
    <t xml:space="preserve">BUCCO, ANTHONY M </t>
  </si>
  <si>
    <t xml:space="preserve">CARROLL, MICHAEL PATRICK  </t>
  </si>
  <si>
    <t>CORCORAN &amp; MORAN</t>
  </si>
  <si>
    <t xml:space="preserve">DECROCE, BETTYLOU  </t>
  </si>
  <si>
    <t xml:space="preserve">HART, AVERY  </t>
  </si>
  <si>
    <t xml:space="preserve">MAREK, WAYNE B </t>
  </si>
  <si>
    <t xml:space="preserve">WEBBER, JAY  </t>
  </si>
  <si>
    <t xml:space="preserve">JASEY, MILA M </t>
  </si>
  <si>
    <t xml:space="preserve">MCKEON, JOHN F </t>
  </si>
  <si>
    <t xml:space="preserve">RIM, WONKYU  </t>
  </si>
  <si>
    <t xml:space="preserve">SELEN, TAYFUN  </t>
  </si>
  <si>
    <t xml:space="preserve">CAPUTO, RALPH R </t>
  </si>
  <si>
    <t xml:space="preserve">HENRY, DARNEL C </t>
  </si>
  <si>
    <t xml:space="preserve">PINCKNEY, DAVID H </t>
  </si>
  <si>
    <t xml:space="preserve">TUCKER, CLEOPATRA G </t>
  </si>
  <si>
    <t xml:space="preserve">CAMPIONE, NICHOLAS G </t>
  </si>
  <si>
    <t xml:space="preserve">PINTOR-MARIN, ELIANA  </t>
  </si>
  <si>
    <t xml:space="preserve">SPENCER, L GRACE  </t>
  </si>
  <si>
    <t xml:space="preserve">VERAS, JEANNETTE  </t>
  </si>
  <si>
    <t xml:space="preserve">ESPOSITO, JIMMY  </t>
  </si>
  <si>
    <t xml:space="preserve">KEADY, JAMES W </t>
  </si>
  <si>
    <t xml:space="preserve">KEAN, SEAN T </t>
  </si>
  <si>
    <t xml:space="preserve">RIBLE, DAVE P </t>
  </si>
  <si>
    <t xml:space="preserve">ALSTON, BRUCE D </t>
  </si>
  <si>
    <t xml:space="preserve">CHIARAVALLOTI, NICHOLAS  </t>
  </si>
  <si>
    <t xml:space="preserve">CONTE, JOSEPH W </t>
  </si>
  <si>
    <t xml:space="preserve">FLORES, WASHINGTON  </t>
  </si>
  <si>
    <t xml:space="preserve">KOPKO, MATTHEW  </t>
  </si>
  <si>
    <t xml:space="preserve">MCKNIGHT, ANGELA  </t>
  </si>
  <si>
    <t xml:space="preserve">MENDOZA, HERMINIO  </t>
  </si>
  <si>
    <t xml:space="preserve">MORRIS, DEJON  </t>
  </si>
  <si>
    <t xml:space="preserve">REGALADO, RAMON  </t>
  </si>
  <si>
    <t xml:space="preserve">JIMENEZ, ANGELICA  </t>
  </si>
  <si>
    <t xml:space="preserve">MIQUELI, FRANK  </t>
  </si>
  <si>
    <t xml:space="preserve">PRIETO, VINCENT  </t>
  </si>
  <si>
    <t xml:space="preserve">TUSA, LISAMARIE  </t>
  </si>
  <si>
    <t xml:space="preserve">CHAPARRO, ANNETTE  </t>
  </si>
  <si>
    <t xml:space="preserve">MUKHERJI, RAJ  </t>
  </si>
  <si>
    <t>SIMULCHIK, GARRETT P JR</t>
  </si>
  <si>
    <t xml:space="preserve">SOSA, JAVIER  </t>
  </si>
  <si>
    <t xml:space="preserve">GIBLIN, THOMAS P </t>
  </si>
  <si>
    <t xml:space="preserve">OLIVER, SHEILA Y </t>
  </si>
  <si>
    <t xml:space="preserve">RODRIGUEZ, LOUIS A </t>
  </si>
  <si>
    <t xml:space="preserve">TRAIER, JOHN M </t>
  </si>
  <si>
    <t xml:space="preserve">JIMENEZ, DAVID  </t>
  </si>
  <si>
    <t xml:space="preserve">SUMTER, SHAVONDA E </t>
  </si>
  <si>
    <t xml:space="preserve">VILLANUEVA, ILIA  </t>
  </si>
  <si>
    <t xml:space="preserve">WIMBERLY, BENJIE E </t>
  </si>
  <si>
    <t>SUMTER &amp; WIMBERLY</t>
  </si>
  <si>
    <t xml:space="preserve">CARIDE, MARLENE  </t>
  </si>
  <si>
    <t>ELLIOTT, FORREST  JR</t>
  </si>
  <si>
    <t xml:space="preserve">LENOY, JAMES A </t>
  </si>
  <si>
    <t xml:space="preserve">SCHAER, GARY  </t>
  </si>
  <si>
    <t>SCHAER &amp; CARIDE</t>
  </si>
  <si>
    <t xml:space="preserve">JOHNSON, GORDON M </t>
  </si>
  <si>
    <t xml:space="preserve">VAINIERI HUTTLE, VALERIE  </t>
  </si>
  <si>
    <t>TESSARO &amp; FISCELLA</t>
  </si>
  <si>
    <t>CAPPOLA. ANTHONY</t>
  </si>
  <si>
    <t xml:space="preserve">DIPISA, MARK  </t>
  </si>
  <si>
    <t xml:space="preserve">EUSTACE, TIM  </t>
  </si>
  <si>
    <t xml:space="preserve">LAGANA, JOSEPH  </t>
  </si>
  <si>
    <t>DIPISA &amp; CAPPOLA</t>
  </si>
  <si>
    <t xml:space="preserve">AUTH, ROBERT  </t>
  </si>
  <si>
    <t xml:space="preserve">SCHEPISI, HOLLY  </t>
  </si>
  <si>
    <t>GOLDSMITH &amp; DERIENZO</t>
  </si>
  <si>
    <t>SCHEPISI &amp; AUTH</t>
  </si>
  <si>
    <t xml:space="preserve">RUMANA, SCOTT T </t>
  </si>
  <si>
    <t xml:space="preserve">RUSSO, DAVID C </t>
  </si>
  <si>
    <t>VAGIANOS &amp; ORDWAY</t>
  </si>
  <si>
    <t>RQ</t>
  </si>
  <si>
    <t>*FILING KEY</t>
  </si>
  <si>
    <t>R OR RQ = LONG FORM R-1 FILER</t>
  </si>
  <si>
    <t>A1 OR A2 = SHORT FORM FILER</t>
  </si>
  <si>
    <t xml:space="preserve">THIS SUMMARY INCLUDES REPORTS RECEIVED AS OF 5:00 P.M. MAY 5, 2015 .  </t>
  </si>
  <si>
    <t>PLEASE CHECK THE WEBSITE TO VIEW REPORTS RECEIVED AFTER THIS DATE.</t>
  </si>
  <si>
    <t xml:space="preserve">THIS SUMMARY CONTAINS INFORMATION AS REPORTED TO THE COMMISSION ON THE 29-DAY PRE-ELECTION REPORTING </t>
  </si>
  <si>
    <t>PERIOD OR THE MOST RECENT  REPORT FILED.  FOR ADDITIONAL INFORMATION, PLEASE REVIEW EACH INDIVIDUAL REPORT.</t>
  </si>
  <si>
    <t>TOTALS</t>
  </si>
  <si>
    <t>SPECIAL SENATE RACE - DISTRICT 5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</si>
</sst>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2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5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4" fontId="0" fillId="0" borderId="0" xfId="0" applyNumberFormat="1" applyAlignment="1">
      <alignment horizontal="right"/>
    </xf>
    <xf numFmtId="0" fontId="37" fillId="0" borderId="0" xfId="0" applyFont="1" applyAlignment="1">
      <alignment horizontal="center"/>
    </xf>
    <xf numFmtId="0" fontId="37" fillId="0" borderId="0" xfId="0" applyFont="1" applyAlignment="1">
      <alignment/>
    </xf>
    <xf numFmtId="0" fontId="37" fillId="0" borderId="0" xfId="0" applyFont="1" applyAlignment="1">
      <alignment horizontal="center" wrapText="1"/>
    </xf>
    <xf numFmtId="4" fontId="37" fillId="0" borderId="0" xfId="0" applyNumberFormat="1" applyFont="1" applyAlignment="1">
      <alignment horizontal="right"/>
    </xf>
    <xf numFmtId="4" fontId="37" fillId="0" borderId="0" xfId="0" applyNumberFormat="1" applyFont="1" applyAlignment="1">
      <alignment horizontal="right" wrapText="1"/>
    </xf>
    <xf numFmtId="0" fontId="38" fillId="0" borderId="0" xfId="0" applyFont="1" applyAlignment="1">
      <alignment/>
    </xf>
    <xf numFmtId="0" fontId="38" fillId="0" borderId="0" xfId="0" applyFont="1" applyAlignment="1">
      <alignment horizontal="center"/>
    </xf>
    <xf numFmtId="4" fontId="38" fillId="0" borderId="0" xfId="0" applyNumberFormat="1" applyFont="1" applyAlignment="1">
      <alignment horizontal="right"/>
    </xf>
    <xf numFmtId="0" fontId="37" fillId="0" borderId="0" xfId="0" applyFont="1" applyAlignment="1">
      <alignment horizontal="right"/>
    </xf>
    <xf numFmtId="164" fontId="38" fillId="0" borderId="0" xfId="44" applyNumberFormat="1" applyFont="1" applyAlignment="1">
      <alignment horizontal="left"/>
    </xf>
    <xf numFmtId="164" fontId="37" fillId="0" borderId="0" xfId="44" applyNumberFormat="1" applyFont="1" applyAlignment="1">
      <alignment horizontal="left"/>
    </xf>
    <xf numFmtId="0" fontId="39" fillId="0" borderId="0" xfId="0" applyFont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3"/>
  <sheetViews>
    <sheetView tabSelected="1" zoomScalePageLayoutView="0" workbookViewId="0" topLeftCell="A1">
      <selection activeCell="A1" sqref="A1:K1"/>
    </sheetView>
  </sheetViews>
  <sheetFormatPr defaultColWidth="9.140625" defaultRowHeight="15"/>
  <cols>
    <col min="1" max="1" width="8.00390625" style="1" customWidth="1"/>
    <col min="2" max="2" width="31.7109375" style="0" customWidth="1"/>
    <col min="3" max="3" width="6.28125" style="1" bestFit="1" customWidth="1"/>
    <col min="4" max="4" width="6.00390625" style="1" bestFit="1" customWidth="1"/>
    <col min="5" max="5" width="5.57421875" style="1" customWidth="1"/>
    <col min="6" max="6" width="13.7109375" style="2" customWidth="1"/>
    <col min="7" max="7" width="13.57421875" style="2" bestFit="1" customWidth="1"/>
    <col min="8" max="8" width="14.57421875" style="2" bestFit="1" customWidth="1"/>
    <col min="9" max="9" width="13.57421875" style="2" bestFit="1" customWidth="1"/>
    <col min="10" max="10" width="15.7109375" style="2" customWidth="1"/>
    <col min="11" max="11" width="6.8515625" style="1" bestFit="1" customWidth="1"/>
  </cols>
  <sheetData>
    <row r="1" spans="1:11" ht="30" customHeight="1">
      <c r="A1" s="14" t="s">
        <v>40</v>
      </c>
      <c r="B1" s="14"/>
      <c r="C1" s="14"/>
      <c r="D1" s="14"/>
      <c r="E1" s="14"/>
      <c r="F1" s="14"/>
      <c r="G1" s="14"/>
      <c r="H1" s="14"/>
      <c r="I1" s="14"/>
      <c r="J1" s="14"/>
      <c r="K1" s="14"/>
    </row>
    <row r="2" spans="1:11" s="8" customFormat="1" ht="25.5">
      <c r="A2" s="3" t="s">
        <v>0</v>
      </c>
      <c r="B2" s="4" t="s">
        <v>1</v>
      </c>
      <c r="C2" s="3" t="s">
        <v>61</v>
      </c>
      <c r="D2" s="3" t="s">
        <v>2</v>
      </c>
      <c r="E2" s="5" t="s">
        <v>3</v>
      </c>
      <c r="F2" s="6" t="s">
        <v>4</v>
      </c>
      <c r="G2" s="6" t="s">
        <v>5</v>
      </c>
      <c r="H2" s="7" t="s">
        <v>6</v>
      </c>
      <c r="I2" s="7" t="s">
        <v>7</v>
      </c>
      <c r="J2" s="7" t="s">
        <v>8</v>
      </c>
      <c r="K2" s="3" t="s">
        <v>9</v>
      </c>
    </row>
    <row r="3" spans="1:11" s="8" customFormat="1" ht="12.75">
      <c r="A3" s="9"/>
      <c r="C3" s="9"/>
      <c r="D3" s="9"/>
      <c r="E3" s="9"/>
      <c r="F3" s="10"/>
      <c r="G3" s="10"/>
      <c r="H3" s="10"/>
      <c r="I3" s="10"/>
      <c r="J3" s="10"/>
      <c r="K3" s="9"/>
    </row>
    <row r="4" spans="1:11" s="8" customFormat="1" ht="12.75">
      <c r="A4" s="9">
        <v>1</v>
      </c>
      <c r="B4" s="8" t="s">
        <v>13</v>
      </c>
      <c r="C4" s="9" t="s">
        <v>60</v>
      </c>
      <c r="D4" s="9" t="s">
        <v>14</v>
      </c>
      <c r="E4" s="9" t="s">
        <v>12</v>
      </c>
      <c r="F4" s="12">
        <v>0</v>
      </c>
      <c r="G4" s="12">
        <v>5050</v>
      </c>
      <c r="H4" s="12">
        <v>5860</v>
      </c>
      <c r="I4" s="12">
        <v>5860</v>
      </c>
      <c r="J4" s="12">
        <f aca="true" t="shared" si="0" ref="J4:J13">H4-I4</f>
        <v>0</v>
      </c>
      <c r="K4" s="9" t="s">
        <v>11</v>
      </c>
    </row>
    <row r="5" spans="1:11" s="8" customFormat="1" ht="12.75">
      <c r="A5" s="9">
        <v>1</v>
      </c>
      <c r="B5" s="8" t="s">
        <v>15</v>
      </c>
      <c r="C5" s="9" t="s">
        <v>60</v>
      </c>
      <c r="D5" s="9" t="s">
        <v>14</v>
      </c>
      <c r="E5" s="9" t="s">
        <v>16</v>
      </c>
      <c r="F5" s="12">
        <v>16150</v>
      </c>
      <c r="G5" s="12">
        <v>4060</v>
      </c>
      <c r="H5" s="12">
        <v>16150</v>
      </c>
      <c r="I5" s="12">
        <v>4060</v>
      </c>
      <c r="J5" s="12">
        <f>H5-I5</f>
        <v>12090</v>
      </c>
      <c r="K5" s="9" t="s">
        <v>11</v>
      </c>
    </row>
    <row r="6" spans="1:11" s="8" customFormat="1" ht="12.75">
      <c r="A6" s="9">
        <v>1</v>
      </c>
      <c r="B6" s="8" t="s">
        <v>10</v>
      </c>
      <c r="C6" s="9" t="s">
        <v>60</v>
      </c>
      <c r="D6" s="9" t="s">
        <v>11</v>
      </c>
      <c r="E6" s="9" t="s">
        <v>12</v>
      </c>
      <c r="F6" s="12">
        <v>13925</v>
      </c>
      <c r="G6" s="12">
        <v>2880</v>
      </c>
      <c r="H6" s="12">
        <v>90065.56</v>
      </c>
      <c r="I6" s="12">
        <v>45886.5</v>
      </c>
      <c r="J6" s="12">
        <f t="shared" si="0"/>
        <v>44179.06</v>
      </c>
      <c r="K6" s="9" t="s">
        <v>11</v>
      </c>
    </row>
    <row r="7" spans="1:11" s="8" customFormat="1" ht="12.75">
      <c r="A7" s="9">
        <v>2</v>
      </c>
      <c r="B7" s="8" t="s">
        <v>21</v>
      </c>
      <c r="C7" s="9" t="s">
        <v>60</v>
      </c>
      <c r="D7" s="9" t="s">
        <v>14</v>
      </c>
      <c r="E7" s="9" t="s">
        <v>20</v>
      </c>
      <c r="F7" s="12">
        <v>8305</v>
      </c>
      <c r="G7" s="12">
        <v>1725.96</v>
      </c>
      <c r="H7" s="12">
        <v>8305</v>
      </c>
      <c r="I7" s="12">
        <v>1725.96</v>
      </c>
      <c r="J7" s="12">
        <f t="shared" si="0"/>
        <v>6579.04</v>
      </c>
      <c r="K7" s="9" t="s">
        <v>11</v>
      </c>
    </row>
    <row r="8" spans="1:11" s="8" customFormat="1" ht="12.75">
      <c r="A8" s="9">
        <v>2</v>
      </c>
      <c r="B8" s="8" t="s">
        <v>17</v>
      </c>
      <c r="C8" s="9" t="s">
        <v>60</v>
      </c>
      <c r="D8" s="9" t="s">
        <v>11</v>
      </c>
      <c r="E8" s="9" t="s">
        <v>12</v>
      </c>
      <c r="F8" s="12">
        <v>140621.82</v>
      </c>
      <c r="G8" s="12">
        <v>45798.39</v>
      </c>
      <c r="H8" s="12">
        <v>435114.54</v>
      </c>
      <c r="I8" s="12">
        <v>82750.21</v>
      </c>
      <c r="J8" s="12">
        <f t="shared" si="0"/>
        <v>352364.32999999996</v>
      </c>
      <c r="K8" s="9" t="s">
        <v>11</v>
      </c>
    </row>
    <row r="9" spans="1:11" s="8" customFormat="1" ht="12.75">
      <c r="A9" s="9">
        <v>2</v>
      </c>
      <c r="B9" s="8" t="s">
        <v>18</v>
      </c>
      <c r="C9" s="9" t="s">
        <v>60</v>
      </c>
      <c r="D9" s="9" t="s">
        <v>14</v>
      </c>
      <c r="E9" s="9" t="s">
        <v>12</v>
      </c>
      <c r="F9" s="12">
        <v>49947.71</v>
      </c>
      <c r="G9" s="12">
        <v>29067.22</v>
      </c>
      <c r="H9" s="12">
        <v>79882.71</v>
      </c>
      <c r="I9" s="12">
        <v>42414.04</v>
      </c>
      <c r="J9" s="12">
        <f t="shared" si="0"/>
        <v>37468.670000000006</v>
      </c>
      <c r="K9" s="9" t="s">
        <v>11</v>
      </c>
    </row>
    <row r="10" spans="1:11" s="8" customFormat="1" ht="12.75">
      <c r="A10" s="9">
        <v>2</v>
      </c>
      <c r="B10" s="8" t="s">
        <v>19</v>
      </c>
      <c r="C10" s="9" t="s">
        <v>60</v>
      </c>
      <c r="D10" s="9" t="s">
        <v>11</v>
      </c>
      <c r="E10" s="9" t="s">
        <v>20</v>
      </c>
      <c r="F10" s="12">
        <v>14950</v>
      </c>
      <c r="G10" s="12">
        <v>0</v>
      </c>
      <c r="H10" s="12">
        <v>14950</v>
      </c>
      <c r="I10" s="12">
        <v>0</v>
      </c>
      <c r="J10" s="12">
        <f t="shared" si="0"/>
        <v>14950</v>
      </c>
      <c r="K10" s="9" t="s">
        <v>11</v>
      </c>
    </row>
    <row r="11" spans="1:11" s="8" customFormat="1" ht="12.75">
      <c r="A11" s="9">
        <v>3</v>
      </c>
      <c r="B11" s="8" t="s">
        <v>22</v>
      </c>
      <c r="C11" s="9" t="s">
        <v>60</v>
      </c>
      <c r="D11" s="9" t="s">
        <v>14</v>
      </c>
      <c r="E11" s="9" t="s">
        <v>12</v>
      </c>
      <c r="F11" s="12">
        <v>39300</v>
      </c>
      <c r="G11" s="12">
        <v>43327.07</v>
      </c>
      <c r="H11" s="12">
        <v>229267.59</v>
      </c>
      <c r="I11" s="12">
        <v>156226.45</v>
      </c>
      <c r="J11" s="12">
        <f t="shared" si="0"/>
        <v>73041.13999999998</v>
      </c>
      <c r="K11" s="9" t="s">
        <v>11</v>
      </c>
    </row>
    <row r="12" spans="1:11" s="8" customFormat="1" ht="12.75">
      <c r="A12" s="9">
        <v>4</v>
      </c>
      <c r="B12" s="8" t="s">
        <v>23</v>
      </c>
      <c r="C12" s="9" t="s">
        <v>60</v>
      </c>
      <c r="D12" s="9" t="s">
        <v>14</v>
      </c>
      <c r="E12" s="9" t="s">
        <v>12</v>
      </c>
      <c r="F12" s="12">
        <v>34599</v>
      </c>
      <c r="G12" s="12">
        <v>35008.54</v>
      </c>
      <c r="H12" s="12">
        <v>167264.96</v>
      </c>
      <c r="I12" s="12">
        <v>90255.2</v>
      </c>
      <c r="J12" s="12">
        <f t="shared" si="0"/>
        <v>77009.76</v>
      </c>
      <c r="K12" s="9" t="s">
        <v>11</v>
      </c>
    </row>
    <row r="13" spans="1:11" s="8" customFormat="1" ht="12.75">
      <c r="A13" s="9">
        <v>4</v>
      </c>
      <c r="B13" s="8" t="s">
        <v>24</v>
      </c>
      <c r="C13" s="9" t="s">
        <v>60</v>
      </c>
      <c r="D13" s="9" t="s">
        <v>14</v>
      </c>
      <c r="E13" s="9" t="s">
        <v>12</v>
      </c>
      <c r="F13" s="12">
        <v>21500</v>
      </c>
      <c r="G13" s="12">
        <v>19992.59</v>
      </c>
      <c r="H13" s="12">
        <v>114569.6</v>
      </c>
      <c r="I13" s="12">
        <v>71005.3</v>
      </c>
      <c r="J13" s="12">
        <f t="shared" si="0"/>
        <v>43564.3</v>
      </c>
      <c r="K13" s="9" t="s">
        <v>11</v>
      </c>
    </row>
    <row r="14" spans="1:11" s="8" customFormat="1" ht="12.75">
      <c r="A14" s="9">
        <v>5</v>
      </c>
      <c r="B14" s="8" t="s">
        <v>26</v>
      </c>
      <c r="C14" s="9" t="s">
        <v>60</v>
      </c>
      <c r="D14" s="9" t="s">
        <v>14</v>
      </c>
      <c r="E14" s="9" t="s">
        <v>12</v>
      </c>
      <c r="F14" s="12">
        <v>12847.73</v>
      </c>
      <c r="G14" s="12">
        <v>4768.51</v>
      </c>
      <c r="H14" s="12">
        <v>33113.95</v>
      </c>
      <c r="I14" s="12">
        <v>15887</v>
      </c>
      <c r="J14" s="12">
        <v>8079.22</v>
      </c>
      <c r="K14" s="9" t="s">
        <v>11</v>
      </c>
    </row>
    <row r="15" spans="1:11" s="8" customFormat="1" ht="12.75">
      <c r="A15" s="9">
        <v>6</v>
      </c>
      <c r="B15" s="8" t="s">
        <v>27</v>
      </c>
      <c r="C15" s="9" t="s">
        <v>60</v>
      </c>
      <c r="D15" s="9" t="s">
        <v>14</v>
      </c>
      <c r="E15" s="9" t="s">
        <v>12</v>
      </c>
      <c r="F15" s="12">
        <v>50350</v>
      </c>
      <c r="G15" s="12">
        <v>82975.64</v>
      </c>
      <c r="H15" s="12">
        <v>532645.68</v>
      </c>
      <c r="I15" s="12">
        <v>306704.63</v>
      </c>
      <c r="J15" s="12">
        <f aca="true" t="shared" si="1" ref="J15:J32">H15-I15</f>
        <v>225941.05000000005</v>
      </c>
      <c r="K15" s="9" t="s">
        <v>11</v>
      </c>
    </row>
    <row r="16" spans="1:11" s="8" customFormat="1" ht="12.75">
      <c r="A16" s="9">
        <v>6</v>
      </c>
      <c r="B16" s="8" t="s">
        <v>28</v>
      </c>
      <c r="C16" s="9" t="s">
        <v>60</v>
      </c>
      <c r="D16" s="9" t="s">
        <v>14</v>
      </c>
      <c r="E16" s="9" t="s">
        <v>12</v>
      </c>
      <c r="F16" s="12">
        <v>47550</v>
      </c>
      <c r="G16" s="12">
        <v>28532.38</v>
      </c>
      <c r="H16" s="12">
        <v>187541.28</v>
      </c>
      <c r="I16" s="12">
        <v>104420.46</v>
      </c>
      <c r="J16" s="12">
        <f t="shared" si="1"/>
        <v>83120.81999999999</v>
      </c>
      <c r="K16" s="9" t="s">
        <v>11</v>
      </c>
    </row>
    <row r="17" spans="1:11" s="8" customFormat="1" ht="12.75">
      <c r="A17" s="9">
        <v>7</v>
      </c>
      <c r="B17" s="8" t="s">
        <v>29</v>
      </c>
      <c r="C17" s="9" t="s">
        <v>60</v>
      </c>
      <c r="D17" s="9" t="s">
        <v>14</v>
      </c>
      <c r="E17" s="9" t="s">
        <v>12</v>
      </c>
      <c r="F17" s="12">
        <v>39712.35</v>
      </c>
      <c r="G17" s="12">
        <v>9223.4</v>
      </c>
      <c r="H17" s="12">
        <v>179073.61</v>
      </c>
      <c r="I17" s="12">
        <v>127368.32</v>
      </c>
      <c r="J17" s="12">
        <f t="shared" si="1"/>
        <v>51705.28999999998</v>
      </c>
      <c r="K17" s="9" t="s">
        <v>11</v>
      </c>
    </row>
    <row r="18" spans="1:11" s="8" customFormat="1" ht="12.75">
      <c r="A18" s="9">
        <v>7</v>
      </c>
      <c r="B18" s="8" t="s">
        <v>31</v>
      </c>
      <c r="C18" s="9" t="s">
        <v>60</v>
      </c>
      <c r="D18" s="9" t="s">
        <v>11</v>
      </c>
      <c r="E18" s="9" t="s">
        <v>32</v>
      </c>
      <c r="F18" s="12">
        <v>69966</v>
      </c>
      <c r="G18" s="12">
        <v>64266</v>
      </c>
      <c r="H18" s="12">
        <v>69966</v>
      </c>
      <c r="I18" s="12">
        <v>64266</v>
      </c>
      <c r="J18" s="12">
        <f t="shared" si="1"/>
        <v>5700</v>
      </c>
      <c r="K18" s="9" t="s">
        <v>11</v>
      </c>
    </row>
    <row r="19" spans="1:11" s="8" customFormat="1" ht="12.75">
      <c r="A19" s="9">
        <v>7</v>
      </c>
      <c r="B19" s="8" t="s">
        <v>30</v>
      </c>
      <c r="C19" s="9" t="s">
        <v>60</v>
      </c>
      <c r="D19" s="9" t="s">
        <v>14</v>
      </c>
      <c r="E19" s="9" t="s">
        <v>12</v>
      </c>
      <c r="F19" s="12">
        <v>165455</v>
      </c>
      <c r="G19" s="12">
        <v>81462.02</v>
      </c>
      <c r="H19" s="12">
        <v>539390.19</v>
      </c>
      <c r="I19" s="12">
        <v>376905.92</v>
      </c>
      <c r="J19" s="12">
        <f t="shared" si="1"/>
        <v>162484.26999999996</v>
      </c>
      <c r="K19" s="9" t="s">
        <v>11</v>
      </c>
    </row>
    <row r="20" spans="1:11" s="8" customFormat="1" ht="12.75">
      <c r="A20" s="9">
        <v>8</v>
      </c>
      <c r="B20" s="8" t="s">
        <v>34</v>
      </c>
      <c r="C20" s="9" t="s">
        <v>60</v>
      </c>
      <c r="D20" s="9" t="s">
        <v>11</v>
      </c>
      <c r="E20" s="9" t="s">
        <v>20</v>
      </c>
      <c r="F20" s="12">
        <v>12500</v>
      </c>
      <c r="G20" s="12">
        <v>0</v>
      </c>
      <c r="H20" s="12">
        <v>12500</v>
      </c>
      <c r="I20" s="12">
        <v>0</v>
      </c>
      <c r="J20" s="12">
        <f t="shared" si="1"/>
        <v>12500</v>
      </c>
      <c r="K20" s="9" t="s">
        <v>11</v>
      </c>
    </row>
    <row r="21" spans="1:11" s="8" customFormat="1" ht="12.75">
      <c r="A21" s="9">
        <v>8</v>
      </c>
      <c r="B21" s="8" t="s">
        <v>33</v>
      </c>
      <c r="C21" s="9" t="s">
        <v>60</v>
      </c>
      <c r="D21" s="9" t="s">
        <v>11</v>
      </c>
      <c r="E21" s="9" t="s">
        <v>12</v>
      </c>
      <c r="F21" s="12">
        <v>5550</v>
      </c>
      <c r="G21" s="12">
        <v>0</v>
      </c>
      <c r="H21" s="12">
        <v>5550</v>
      </c>
      <c r="I21" s="12">
        <v>0</v>
      </c>
      <c r="J21" s="12">
        <f t="shared" si="1"/>
        <v>5550</v>
      </c>
      <c r="K21" s="9" t="s">
        <v>11</v>
      </c>
    </row>
    <row r="22" spans="1:11" s="8" customFormat="1" ht="12.75">
      <c r="A22" s="9">
        <v>8</v>
      </c>
      <c r="B22" s="8" t="s">
        <v>35</v>
      </c>
      <c r="C22" s="9" t="s">
        <v>60</v>
      </c>
      <c r="D22" s="9" t="s">
        <v>11</v>
      </c>
      <c r="E22" s="9" t="s">
        <v>16</v>
      </c>
      <c r="F22" s="12">
        <v>66466</v>
      </c>
      <c r="G22" s="12">
        <v>66266</v>
      </c>
      <c r="H22" s="12">
        <v>169576</v>
      </c>
      <c r="I22" s="12">
        <v>163726</v>
      </c>
      <c r="J22" s="12">
        <f>H22-I22</f>
        <v>5850</v>
      </c>
      <c r="K22" s="9" t="s">
        <v>11</v>
      </c>
    </row>
    <row r="23" spans="1:11" s="8" customFormat="1" ht="12.75">
      <c r="A23" s="9">
        <v>9</v>
      </c>
      <c r="B23" s="8" t="s">
        <v>36</v>
      </c>
      <c r="C23" s="9" t="s">
        <v>60</v>
      </c>
      <c r="D23" s="9" t="s">
        <v>11</v>
      </c>
      <c r="E23" s="9" t="s">
        <v>37</v>
      </c>
      <c r="F23" s="12">
        <v>57355.6</v>
      </c>
      <c r="G23" s="12">
        <v>13183.28</v>
      </c>
      <c r="H23" s="12">
        <v>57355.69</v>
      </c>
      <c r="I23" s="12">
        <v>13183.28</v>
      </c>
      <c r="J23" s="12">
        <f t="shared" si="1"/>
        <v>44172.41</v>
      </c>
      <c r="K23" s="9" t="s">
        <v>11</v>
      </c>
    </row>
    <row r="24" spans="1:11" s="8" customFormat="1" ht="12.75">
      <c r="A24" s="9">
        <v>10</v>
      </c>
      <c r="B24" s="8" t="s">
        <v>38</v>
      </c>
      <c r="C24" s="9" t="s">
        <v>60</v>
      </c>
      <c r="D24" s="9" t="s">
        <v>11</v>
      </c>
      <c r="E24" s="9" t="s">
        <v>12</v>
      </c>
      <c r="F24" s="12">
        <v>19150</v>
      </c>
      <c r="G24" s="12">
        <v>5801.26</v>
      </c>
      <c r="H24" s="12">
        <v>71406.94</v>
      </c>
      <c r="I24" s="12">
        <v>18501.68</v>
      </c>
      <c r="J24" s="12">
        <f t="shared" si="1"/>
        <v>52905.26</v>
      </c>
      <c r="K24" s="9" t="s">
        <v>11</v>
      </c>
    </row>
    <row r="25" spans="1:11" s="8" customFormat="1" ht="12.75">
      <c r="A25" s="9">
        <v>10</v>
      </c>
      <c r="B25" s="8" t="s">
        <v>39</v>
      </c>
      <c r="C25" s="9" t="s">
        <v>60</v>
      </c>
      <c r="D25" s="9" t="s">
        <v>11</v>
      </c>
      <c r="E25" s="9" t="s">
        <v>12</v>
      </c>
      <c r="F25" s="12">
        <v>3500</v>
      </c>
      <c r="G25" s="12">
        <v>3358.03</v>
      </c>
      <c r="H25" s="12">
        <v>34305.18</v>
      </c>
      <c r="I25" s="12">
        <v>13895.32</v>
      </c>
      <c r="J25" s="12">
        <f t="shared" si="1"/>
        <v>20409.86</v>
      </c>
      <c r="K25" s="9" t="s">
        <v>11</v>
      </c>
    </row>
    <row r="26" spans="1:11" s="8" customFormat="1" ht="12.75">
      <c r="A26" s="9">
        <v>11</v>
      </c>
      <c r="B26" s="8" t="s">
        <v>62</v>
      </c>
      <c r="C26" s="9" t="s">
        <v>60</v>
      </c>
      <c r="D26" s="9" t="s">
        <v>11</v>
      </c>
      <c r="E26" s="9" t="s">
        <v>12</v>
      </c>
      <c r="F26" s="12">
        <v>19425</v>
      </c>
      <c r="G26" s="12">
        <v>9667.32</v>
      </c>
      <c r="H26" s="12">
        <v>79975.44</v>
      </c>
      <c r="I26" s="12">
        <v>51356.27</v>
      </c>
      <c r="J26" s="12">
        <f t="shared" si="1"/>
        <v>28619.170000000006</v>
      </c>
      <c r="K26" s="9" t="s">
        <v>11</v>
      </c>
    </row>
    <row r="27" spans="1:11" s="8" customFormat="1" ht="12.75">
      <c r="A27" s="9">
        <v>11</v>
      </c>
      <c r="B27" s="8" t="s">
        <v>63</v>
      </c>
      <c r="C27" s="9" t="s">
        <v>60</v>
      </c>
      <c r="D27" s="9" t="s">
        <v>11</v>
      </c>
      <c r="E27" s="9" t="s">
        <v>12</v>
      </c>
      <c r="F27" s="12">
        <v>31183.66</v>
      </c>
      <c r="G27" s="12">
        <v>15331.18</v>
      </c>
      <c r="H27" s="12">
        <v>71805.29</v>
      </c>
      <c r="I27" s="12">
        <v>40713.64</v>
      </c>
      <c r="J27" s="12">
        <f t="shared" si="1"/>
        <v>31091.649999999994</v>
      </c>
      <c r="K27" s="9" t="s">
        <v>11</v>
      </c>
    </row>
    <row r="28" spans="1:11" s="8" customFormat="1" ht="12.75">
      <c r="A28" s="9">
        <v>12</v>
      </c>
      <c r="B28" s="8" t="s">
        <v>65</v>
      </c>
      <c r="C28" s="9" t="s">
        <v>60</v>
      </c>
      <c r="D28" s="9" t="s">
        <v>11</v>
      </c>
      <c r="E28" s="9" t="s">
        <v>12</v>
      </c>
      <c r="F28" s="12"/>
      <c r="G28" s="12"/>
      <c r="H28" s="12">
        <v>34294.41</v>
      </c>
      <c r="I28" s="12">
        <v>27517.94</v>
      </c>
      <c r="J28" s="12">
        <f t="shared" si="1"/>
        <v>6776.470000000005</v>
      </c>
      <c r="K28" s="9" t="s">
        <v>190</v>
      </c>
    </row>
    <row r="29" spans="1:11" s="8" customFormat="1" ht="12.75">
      <c r="A29" s="9">
        <v>12</v>
      </c>
      <c r="B29" s="8" t="s">
        <v>66</v>
      </c>
      <c r="C29" s="9" t="s">
        <v>60</v>
      </c>
      <c r="D29" s="9" t="s">
        <v>11</v>
      </c>
      <c r="E29" s="9" t="s">
        <v>12</v>
      </c>
      <c r="F29" s="12">
        <v>27200</v>
      </c>
      <c r="G29" s="12">
        <v>6716.69</v>
      </c>
      <c r="H29" s="12">
        <v>129724.57</v>
      </c>
      <c r="I29" s="12">
        <v>25573.98</v>
      </c>
      <c r="J29" s="12">
        <f t="shared" si="1"/>
        <v>104150.59000000001</v>
      </c>
      <c r="K29" s="9" t="s">
        <v>11</v>
      </c>
    </row>
    <row r="30" spans="1:11" s="8" customFormat="1" ht="12.75">
      <c r="A30" s="9">
        <v>13</v>
      </c>
      <c r="B30" s="8" t="s">
        <v>70</v>
      </c>
      <c r="C30" s="9" t="s">
        <v>60</v>
      </c>
      <c r="D30" s="9" t="s">
        <v>11</v>
      </c>
      <c r="E30" s="9" t="s">
        <v>12</v>
      </c>
      <c r="F30" s="12">
        <v>1025</v>
      </c>
      <c r="G30" s="12">
        <v>490</v>
      </c>
      <c r="H30" s="12">
        <v>72685.36</v>
      </c>
      <c r="I30" s="12">
        <v>8182.88</v>
      </c>
      <c r="J30" s="12">
        <f t="shared" si="1"/>
        <v>64502.48</v>
      </c>
      <c r="K30" s="9" t="s">
        <v>11</v>
      </c>
    </row>
    <row r="31" spans="1:11" s="8" customFormat="1" ht="12.75">
      <c r="A31" s="9">
        <v>13</v>
      </c>
      <c r="B31" s="8" t="s">
        <v>72</v>
      </c>
      <c r="C31" s="9" t="s">
        <v>60</v>
      </c>
      <c r="D31" s="9" t="s">
        <v>11</v>
      </c>
      <c r="E31" s="9" t="s">
        <v>12</v>
      </c>
      <c r="F31" s="12">
        <v>33740</v>
      </c>
      <c r="G31" s="12">
        <v>21218.03</v>
      </c>
      <c r="H31" s="12">
        <v>79969.03</v>
      </c>
      <c r="I31" s="12">
        <v>55726.92</v>
      </c>
      <c r="J31" s="12">
        <f t="shared" si="1"/>
        <v>24242.11</v>
      </c>
      <c r="K31" s="9" t="s">
        <v>11</v>
      </c>
    </row>
    <row r="32" spans="1:11" s="8" customFormat="1" ht="12.75">
      <c r="A32" s="9">
        <v>14</v>
      </c>
      <c r="B32" s="8" t="s">
        <v>73</v>
      </c>
      <c r="C32" s="9" t="s">
        <v>60</v>
      </c>
      <c r="D32" s="9" t="s">
        <v>14</v>
      </c>
      <c r="E32" s="9" t="s">
        <v>12</v>
      </c>
      <c r="F32" s="12">
        <v>46425</v>
      </c>
      <c r="G32" s="12">
        <v>11512.22</v>
      </c>
      <c r="H32" s="12">
        <v>135684.11</v>
      </c>
      <c r="I32" s="12">
        <v>69762.41</v>
      </c>
      <c r="J32" s="12">
        <f t="shared" si="1"/>
        <v>65921.69999999998</v>
      </c>
      <c r="K32" s="9" t="s">
        <v>11</v>
      </c>
    </row>
    <row r="33" spans="1:11" s="8" customFormat="1" ht="12.75">
      <c r="A33" s="9">
        <v>14</v>
      </c>
      <c r="B33" s="8" t="s">
        <v>74</v>
      </c>
      <c r="C33" s="9" t="s">
        <v>60</v>
      </c>
      <c r="D33" s="9" t="s">
        <v>14</v>
      </c>
      <c r="E33" s="9" t="s">
        <v>12</v>
      </c>
      <c r="F33" s="12">
        <v>20750</v>
      </c>
      <c r="G33" s="12">
        <v>19201.08</v>
      </c>
      <c r="H33" s="12">
        <v>241236.14</v>
      </c>
      <c r="I33" s="12">
        <v>116481.94</v>
      </c>
      <c r="J33" s="12">
        <v>124753.73</v>
      </c>
      <c r="K33" s="9" t="s">
        <v>11</v>
      </c>
    </row>
    <row r="34" spans="1:11" s="8" customFormat="1" ht="12.75">
      <c r="A34" s="9">
        <v>14</v>
      </c>
      <c r="B34" s="8" t="s">
        <v>75</v>
      </c>
      <c r="C34" s="9" t="s">
        <v>60</v>
      </c>
      <c r="D34" s="9" t="s">
        <v>11</v>
      </c>
      <c r="E34" s="9" t="s">
        <v>20</v>
      </c>
      <c r="F34" s="12">
        <v>22500</v>
      </c>
      <c r="G34" s="12">
        <v>5709.26</v>
      </c>
      <c r="H34" s="12">
        <v>22500</v>
      </c>
      <c r="I34" s="12">
        <v>5709.26</v>
      </c>
      <c r="J34" s="12">
        <f aca="true" t="shared" si="2" ref="J34:J45">H34-I34</f>
        <v>16790.739999999998</v>
      </c>
      <c r="K34" s="9" t="s">
        <v>11</v>
      </c>
    </row>
    <row r="35" spans="1:11" s="8" customFormat="1" ht="12.75">
      <c r="A35" s="9">
        <v>15</v>
      </c>
      <c r="B35" s="8" t="s">
        <v>78</v>
      </c>
      <c r="C35" s="9" t="s">
        <v>60</v>
      </c>
      <c r="D35" s="9" t="s">
        <v>14</v>
      </c>
      <c r="E35" s="9" t="s">
        <v>12</v>
      </c>
      <c r="F35" s="12">
        <v>13026.1</v>
      </c>
      <c r="G35" s="12">
        <v>14636.39</v>
      </c>
      <c r="H35" s="12">
        <v>54871.66</v>
      </c>
      <c r="I35" s="12">
        <v>30866.69</v>
      </c>
      <c r="J35" s="12">
        <f t="shared" si="2"/>
        <v>24004.970000000005</v>
      </c>
      <c r="K35" s="9" t="s">
        <v>11</v>
      </c>
    </row>
    <row r="36" spans="1:11" s="8" customFormat="1" ht="12.75">
      <c r="A36" s="9">
        <v>15</v>
      </c>
      <c r="B36" s="8" t="s">
        <v>79</v>
      </c>
      <c r="C36" s="9" t="s">
        <v>60</v>
      </c>
      <c r="D36" s="9" t="s">
        <v>14</v>
      </c>
      <c r="E36" s="9" t="s">
        <v>12</v>
      </c>
      <c r="F36" s="12"/>
      <c r="G36" s="12"/>
      <c r="H36" s="12">
        <v>2791.25</v>
      </c>
      <c r="I36" s="12">
        <v>380.99</v>
      </c>
      <c r="J36" s="12">
        <f t="shared" si="2"/>
        <v>2410.26</v>
      </c>
      <c r="K36" s="9" t="s">
        <v>190</v>
      </c>
    </row>
    <row r="37" spans="1:11" s="8" customFormat="1" ht="12.75">
      <c r="A37" s="9">
        <v>15</v>
      </c>
      <c r="B37" s="8" t="s">
        <v>82</v>
      </c>
      <c r="C37" s="9" t="s">
        <v>60</v>
      </c>
      <c r="D37" s="9" t="s">
        <v>14</v>
      </c>
      <c r="E37" s="9" t="s">
        <v>37</v>
      </c>
      <c r="F37" s="12">
        <v>5000</v>
      </c>
      <c r="G37" s="12">
        <v>2829.95</v>
      </c>
      <c r="H37" s="12">
        <v>7007.6</v>
      </c>
      <c r="I37" s="12">
        <v>3011.95</v>
      </c>
      <c r="J37" s="12">
        <f>H37-I37</f>
        <v>3995.6500000000005</v>
      </c>
      <c r="K37" s="9" t="s">
        <v>11</v>
      </c>
    </row>
    <row r="38" spans="1:11" s="8" customFormat="1" ht="12.75">
      <c r="A38" s="9">
        <v>16</v>
      </c>
      <c r="B38" s="8" t="s">
        <v>83</v>
      </c>
      <c r="C38" s="9" t="s">
        <v>60</v>
      </c>
      <c r="D38" s="9" t="s">
        <v>11</v>
      </c>
      <c r="E38" s="9" t="s">
        <v>12</v>
      </c>
      <c r="F38" s="12">
        <v>3250</v>
      </c>
      <c r="G38" s="12">
        <v>665.6</v>
      </c>
      <c r="H38" s="12">
        <v>71639.63</v>
      </c>
      <c r="I38" s="12">
        <v>9343.56</v>
      </c>
      <c r="J38" s="12">
        <f t="shared" si="2"/>
        <v>62296.07000000001</v>
      </c>
      <c r="K38" s="9" t="s">
        <v>11</v>
      </c>
    </row>
    <row r="39" spans="1:11" s="8" customFormat="1" ht="12.75">
      <c r="A39" s="9">
        <v>16</v>
      </c>
      <c r="B39" s="8" t="s">
        <v>84</v>
      </c>
      <c r="C39" s="9" t="s">
        <v>60</v>
      </c>
      <c r="D39" s="9" t="s">
        <v>11</v>
      </c>
      <c r="E39" s="9" t="s">
        <v>12</v>
      </c>
      <c r="F39" s="12">
        <v>16433.05</v>
      </c>
      <c r="G39" s="12">
        <v>6260.82</v>
      </c>
      <c r="H39" s="12">
        <v>99096.76</v>
      </c>
      <c r="I39" s="12">
        <v>61808.98</v>
      </c>
      <c r="J39" s="12">
        <f t="shared" si="2"/>
        <v>37287.77999999999</v>
      </c>
      <c r="K39" s="9" t="s">
        <v>11</v>
      </c>
    </row>
    <row r="40" spans="1:11" s="8" customFormat="1" ht="12.75">
      <c r="A40" s="9">
        <v>16</v>
      </c>
      <c r="B40" s="8" t="s">
        <v>86</v>
      </c>
      <c r="C40" s="9" t="s">
        <v>60</v>
      </c>
      <c r="D40" s="9" t="s">
        <v>14</v>
      </c>
      <c r="E40" s="9" t="s">
        <v>20</v>
      </c>
      <c r="F40" s="12">
        <v>61849.06</v>
      </c>
      <c r="G40" s="12">
        <v>10997.03</v>
      </c>
      <c r="H40" s="12">
        <v>61849.06</v>
      </c>
      <c r="I40" s="12">
        <v>10997.03</v>
      </c>
      <c r="J40" s="12">
        <f t="shared" si="2"/>
        <v>50852.03</v>
      </c>
      <c r="K40" s="9" t="s">
        <v>11</v>
      </c>
    </row>
    <row r="41" spans="1:11" s="8" customFormat="1" ht="12.75">
      <c r="A41" s="9">
        <v>17</v>
      </c>
      <c r="B41" s="8" t="s">
        <v>88</v>
      </c>
      <c r="C41" s="9" t="s">
        <v>60</v>
      </c>
      <c r="D41" s="9" t="s">
        <v>14</v>
      </c>
      <c r="E41" s="9" t="s">
        <v>12</v>
      </c>
      <c r="F41" s="12">
        <v>21050</v>
      </c>
      <c r="G41" s="12">
        <v>2613.45</v>
      </c>
      <c r="H41" s="12">
        <v>21050</v>
      </c>
      <c r="I41" s="12">
        <v>2613.45</v>
      </c>
      <c r="J41" s="12">
        <f t="shared" si="2"/>
        <v>18436.55</v>
      </c>
      <c r="K41" s="9" t="s">
        <v>11</v>
      </c>
    </row>
    <row r="42" spans="1:11" s="8" customFormat="1" ht="12.75">
      <c r="A42" s="9">
        <v>17</v>
      </c>
      <c r="B42" s="8" t="s">
        <v>89</v>
      </c>
      <c r="C42" s="9" t="s">
        <v>60</v>
      </c>
      <c r="D42" s="9" t="s">
        <v>14</v>
      </c>
      <c r="E42" s="9" t="s">
        <v>12</v>
      </c>
      <c r="F42" s="12">
        <v>76484</v>
      </c>
      <c r="G42" s="12">
        <v>11688.02</v>
      </c>
      <c r="H42" s="12">
        <v>309084.86</v>
      </c>
      <c r="I42" s="12">
        <v>34821.53</v>
      </c>
      <c r="J42" s="12">
        <f t="shared" si="2"/>
        <v>274263.32999999996</v>
      </c>
      <c r="K42" s="9" t="s">
        <v>11</v>
      </c>
    </row>
    <row r="43" spans="1:11" s="8" customFormat="1" ht="12.75">
      <c r="A43" s="9">
        <v>18</v>
      </c>
      <c r="B43" s="8" t="s">
        <v>91</v>
      </c>
      <c r="C43" s="9" t="s">
        <v>60</v>
      </c>
      <c r="D43" s="9" t="s">
        <v>11</v>
      </c>
      <c r="E43" s="9" t="s">
        <v>20</v>
      </c>
      <c r="F43" s="12">
        <v>1310</v>
      </c>
      <c r="G43" s="12">
        <v>49.95</v>
      </c>
      <c r="H43" s="12">
        <v>1310</v>
      </c>
      <c r="I43" s="12">
        <v>49.95</v>
      </c>
      <c r="J43" s="12">
        <f t="shared" si="2"/>
        <v>1260.05</v>
      </c>
      <c r="K43" s="9" t="s">
        <v>11</v>
      </c>
    </row>
    <row r="44" spans="1:11" s="8" customFormat="1" ht="12.75">
      <c r="A44" s="9">
        <v>18</v>
      </c>
      <c r="B44" s="8" t="s">
        <v>92</v>
      </c>
      <c r="C44" s="9" t="s">
        <v>60</v>
      </c>
      <c r="D44" s="9" t="s">
        <v>14</v>
      </c>
      <c r="E44" s="9" t="s">
        <v>12</v>
      </c>
      <c r="F44" s="12"/>
      <c r="G44" s="12"/>
      <c r="H44" s="12">
        <v>83934.68</v>
      </c>
      <c r="I44" s="12">
        <v>47316.65</v>
      </c>
      <c r="J44" s="12">
        <f t="shared" si="2"/>
        <v>36618.02999999999</v>
      </c>
      <c r="K44" s="9" t="s">
        <v>190</v>
      </c>
    </row>
    <row r="45" spans="1:11" s="8" customFormat="1" ht="12.75">
      <c r="A45" s="9">
        <v>18</v>
      </c>
      <c r="B45" s="8" t="s">
        <v>94</v>
      </c>
      <c r="C45" s="9" t="s">
        <v>60</v>
      </c>
      <c r="D45" s="9" t="s">
        <v>14</v>
      </c>
      <c r="E45" s="9" t="s">
        <v>12</v>
      </c>
      <c r="F45" s="12">
        <v>27550</v>
      </c>
      <c r="G45" s="12">
        <v>2281</v>
      </c>
      <c r="H45" s="12">
        <v>50970.82</v>
      </c>
      <c r="I45" s="12">
        <v>11499.44</v>
      </c>
      <c r="J45" s="12">
        <f t="shared" si="2"/>
        <v>39471.38</v>
      </c>
      <c r="K45" s="9" t="s">
        <v>11</v>
      </c>
    </row>
    <row r="46" spans="1:11" s="8" customFormat="1" ht="12.75">
      <c r="A46" s="9">
        <v>19</v>
      </c>
      <c r="B46" s="8" t="s">
        <v>95</v>
      </c>
      <c r="C46" s="9" t="s">
        <v>60</v>
      </c>
      <c r="D46" s="9" t="s">
        <v>14</v>
      </c>
      <c r="E46" s="9" t="s">
        <v>12</v>
      </c>
      <c r="F46" s="12">
        <v>41314</v>
      </c>
      <c r="G46" s="12">
        <v>26730</v>
      </c>
      <c r="H46" s="12">
        <v>185395.82</v>
      </c>
      <c r="I46" s="12">
        <v>68806.51</v>
      </c>
      <c r="J46" s="12">
        <v>76211.2</v>
      </c>
      <c r="K46" s="9" t="s">
        <v>11</v>
      </c>
    </row>
    <row r="47" spans="1:11" s="8" customFormat="1" ht="12.75">
      <c r="A47" s="9">
        <v>19</v>
      </c>
      <c r="B47" s="8" t="s">
        <v>98</v>
      </c>
      <c r="C47" s="9" t="s">
        <v>60</v>
      </c>
      <c r="D47" s="9" t="s">
        <v>14</v>
      </c>
      <c r="E47" s="9" t="s">
        <v>12</v>
      </c>
      <c r="F47" s="12">
        <v>92250</v>
      </c>
      <c r="G47" s="12">
        <v>87580.11</v>
      </c>
      <c r="H47" s="12">
        <v>393577.19</v>
      </c>
      <c r="I47" s="12">
        <v>388163.58</v>
      </c>
      <c r="J47" s="12">
        <f>H47-I47</f>
        <v>5413.609999999986</v>
      </c>
      <c r="K47" s="9" t="s">
        <v>11</v>
      </c>
    </row>
    <row r="48" spans="1:11" s="8" customFormat="1" ht="12.75">
      <c r="A48" s="9">
        <v>20</v>
      </c>
      <c r="B48" s="8" t="s">
        <v>101</v>
      </c>
      <c r="C48" s="9" t="s">
        <v>60</v>
      </c>
      <c r="D48" s="9" t="s">
        <v>14</v>
      </c>
      <c r="E48" s="9" t="s">
        <v>12</v>
      </c>
      <c r="F48" s="12">
        <v>81530</v>
      </c>
      <c r="G48" s="12">
        <v>51853.81</v>
      </c>
      <c r="H48" s="12">
        <v>81530</v>
      </c>
      <c r="I48" s="12">
        <v>51853.81</v>
      </c>
      <c r="J48" s="12">
        <v>29676.24</v>
      </c>
      <c r="K48" s="9" t="s">
        <v>11</v>
      </c>
    </row>
    <row r="49" spans="1:11" s="8" customFormat="1" ht="12.75">
      <c r="A49" s="9">
        <v>20</v>
      </c>
      <c r="B49" s="8" t="s">
        <v>103</v>
      </c>
      <c r="C49" s="9" t="s">
        <v>60</v>
      </c>
      <c r="D49" s="9" t="s">
        <v>14</v>
      </c>
      <c r="E49" s="9" t="s">
        <v>12</v>
      </c>
      <c r="F49" s="12">
        <v>60950.25</v>
      </c>
      <c r="G49" s="12">
        <v>79532.14</v>
      </c>
      <c r="H49" s="12">
        <v>201854.02</v>
      </c>
      <c r="I49" s="12">
        <v>162318.89</v>
      </c>
      <c r="J49" s="12">
        <v>39535.2</v>
      </c>
      <c r="K49" s="9" t="s">
        <v>11</v>
      </c>
    </row>
    <row r="50" spans="1:11" s="8" customFormat="1" ht="12.75">
      <c r="A50" s="9">
        <v>20</v>
      </c>
      <c r="B50" s="8" t="s">
        <v>106</v>
      </c>
      <c r="C50" s="9" t="s">
        <v>60</v>
      </c>
      <c r="D50" s="9" t="s">
        <v>14</v>
      </c>
      <c r="E50" s="9" t="s">
        <v>37</v>
      </c>
      <c r="F50" s="12">
        <v>81200</v>
      </c>
      <c r="G50" s="12">
        <v>53003.54</v>
      </c>
      <c r="H50" s="12">
        <v>81200</v>
      </c>
      <c r="I50" s="12">
        <v>53003.54</v>
      </c>
      <c r="J50" s="12">
        <f>H50-I50</f>
        <v>28196.46</v>
      </c>
      <c r="K50" s="9" t="s">
        <v>11</v>
      </c>
    </row>
    <row r="51" spans="1:11" s="8" customFormat="1" ht="12.75">
      <c r="A51" s="9">
        <v>21</v>
      </c>
      <c r="B51" s="8" t="s">
        <v>107</v>
      </c>
      <c r="C51" s="9" t="s">
        <v>60</v>
      </c>
      <c r="D51" s="9" t="s">
        <v>11</v>
      </c>
      <c r="E51" s="9" t="s">
        <v>12</v>
      </c>
      <c r="F51" s="12">
        <v>164164.16</v>
      </c>
      <c r="G51" s="12">
        <v>77586.88</v>
      </c>
      <c r="H51" s="12">
        <v>573417.01</v>
      </c>
      <c r="I51" s="12">
        <v>309143.47</v>
      </c>
      <c r="J51" s="12">
        <v>269773.54</v>
      </c>
      <c r="K51" s="9" t="s">
        <v>11</v>
      </c>
    </row>
    <row r="52" spans="1:11" s="8" customFormat="1" ht="12.75">
      <c r="A52" s="9">
        <v>21</v>
      </c>
      <c r="B52" s="8" t="s">
        <v>109</v>
      </c>
      <c r="C52" s="9" t="s">
        <v>60</v>
      </c>
      <c r="D52" s="9" t="s">
        <v>14</v>
      </c>
      <c r="E52" s="9" t="s">
        <v>32</v>
      </c>
      <c r="F52" s="12">
        <v>3575</v>
      </c>
      <c r="G52" s="12">
        <v>1750</v>
      </c>
      <c r="H52" s="12">
        <v>3575</v>
      </c>
      <c r="I52" s="12">
        <v>1750</v>
      </c>
      <c r="J52" s="12">
        <f>H52-I52</f>
        <v>1825</v>
      </c>
      <c r="K52" s="9" t="s">
        <v>11</v>
      </c>
    </row>
    <row r="53" spans="1:11" s="8" customFormat="1" ht="12.75">
      <c r="A53" s="9">
        <v>21</v>
      </c>
      <c r="B53" s="8" t="s">
        <v>108</v>
      </c>
      <c r="C53" s="9" t="s">
        <v>60</v>
      </c>
      <c r="D53" s="9" t="s">
        <v>11</v>
      </c>
      <c r="E53" s="9" t="s">
        <v>12</v>
      </c>
      <c r="F53" s="12">
        <v>17670</v>
      </c>
      <c r="G53" s="12">
        <v>4756.36</v>
      </c>
      <c r="H53" s="12">
        <v>104042.01</v>
      </c>
      <c r="I53" s="12">
        <v>45073.2</v>
      </c>
      <c r="J53" s="12">
        <f>H53-I53</f>
        <v>58968.81</v>
      </c>
      <c r="K53" s="9" t="s">
        <v>11</v>
      </c>
    </row>
    <row r="54" spans="1:11" s="8" customFormat="1" ht="12.75">
      <c r="A54" s="9">
        <v>22</v>
      </c>
      <c r="B54" s="8" t="s">
        <v>110</v>
      </c>
      <c r="C54" s="9" t="s">
        <v>60</v>
      </c>
      <c r="D54" s="9" t="s">
        <v>14</v>
      </c>
      <c r="E54" s="9" t="s">
        <v>12</v>
      </c>
      <c r="F54" s="12"/>
      <c r="G54" s="12"/>
      <c r="H54" s="12">
        <v>297752.06</v>
      </c>
      <c r="I54" s="12">
        <v>88059.83</v>
      </c>
      <c r="J54" s="12">
        <v>209692.23</v>
      </c>
      <c r="K54" s="9" t="s">
        <v>190</v>
      </c>
    </row>
    <row r="55" spans="1:11" s="8" customFormat="1" ht="12.75">
      <c r="A55" s="9">
        <v>23</v>
      </c>
      <c r="B55" s="8" t="s">
        <v>114</v>
      </c>
      <c r="C55" s="9" t="s">
        <v>60</v>
      </c>
      <c r="D55" s="9" t="s">
        <v>11</v>
      </c>
      <c r="E55" s="9" t="s">
        <v>12</v>
      </c>
      <c r="F55" s="12">
        <v>17054.8</v>
      </c>
      <c r="G55" s="12">
        <v>1382.92</v>
      </c>
      <c r="H55" s="12">
        <v>17054.8</v>
      </c>
      <c r="I55" s="12">
        <v>1382.92</v>
      </c>
      <c r="J55" s="12">
        <v>15671.88</v>
      </c>
      <c r="K55" s="9" t="s">
        <v>11</v>
      </c>
    </row>
    <row r="56" spans="1:11" s="8" customFormat="1" ht="12.75">
      <c r="A56" s="9">
        <v>23</v>
      </c>
      <c r="B56" s="8" t="s">
        <v>115</v>
      </c>
      <c r="C56" s="9" t="s">
        <v>60</v>
      </c>
      <c r="D56" s="9" t="s">
        <v>11</v>
      </c>
      <c r="E56" s="9" t="s">
        <v>12</v>
      </c>
      <c r="F56" s="12">
        <v>25865.99</v>
      </c>
      <c r="G56" s="12">
        <v>3021.06</v>
      </c>
      <c r="H56" s="12">
        <v>25865.99</v>
      </c>
      <c r="I56" s="12">
        <v>3021.06</v>
      </c>
      <c r="J56" s="12">
        <f>H56-I56</f>
        <v>22844.93</v>
      </c>
      <c r="K56" s="9" t="s">
        <v>11</v>
      </c>
    </row>
    <row r="57" spans="1:11" s="8" customFormat="1" ht="12.75">
      <c r="A57" s="9">
        <v>24</v>
      </c>
      <c r="B57" s="8" t="s">
        <v>116</v>
      </c>
      <c r="C57" s="9" t="s">
        <v>60</v>
      </c>
      <c r="D57" s="9" t="s">
        <v>11</v>
      </c>
      <c r="E57" s="9" t="s">
        <v>20</v>
      </c>
      <c r="F57" s="12">
        <v>8200</v>
      </c>
      <c r="G57" s="12">
        <v>6627.39</v>
      </c>
      <c r="H57" s="12">
        <v>8200</v>
      </c>
      <c r="I57" s="12">
        <v>6627.39</v>
      </c>
      <c r="J57" s="12">
        <v>1142</v>
      </c>
      <c r="K57" s="9" t="s">
        <v>11</v>
      </c>
    </row>
    <row r="58" spans="1:11" s="8" customFormat="1" ht="12.75">
      <c r="A58" s="9">
        <v>24</v>
      </c>
      <c r="B58" s="8" t="s">
        <v>117</v>
      </c>
      <c r="C58" s="9" t="s">
        <v>60</v>
      </c>
      <c r="D58" s="9" t="s">
        <v>11</v>
      </c>
      <c r="E58" s="9" t="s">
        <v>20</v>
      </c>
      <c r="F58" s="12">
        <v>793.78</v>
      </c>
      <c r="G58" s="12">
        <v>143.04</v>
      </c>
      <c r="H58" s="12">
        <v>793.78</v>
      </c>
      <c r="I58" s="12">
        <v>143.04</v>
      </c>
      <c r="J58" s="12">
        <v>336.96</v>
      </c>
      <c r="K58" s="9" t="s">
        <v>11</v>
      </c>
    </row>
    <row r="59" spans="1:11" s="8" customFormat="1" ht="12.75">
      <c r="A59" s="9">
        <v>24</v>
      </c>
      <c r="B59" s="8" t="s">
        <v>118</v>
      </c>
      <c r="C59" s="9" t="s">
        <v>60</v>
      </c>
      <c r="D59" s="9" t="s">
        <v>11</v>
      </c>
      <c r="E59" s="9" t="s">
        <v>20</v>
      </c>
      <c r="F59" s="12">
        <v>15917.5</v>
      </c>
      <c r="G59" s="12">
        <v>7190.47</v>
      </c>
      <c r="H59" s="12">
        <v>15917.5</v>
      </c>
      <c r="I59" s="12">
        <v>7190.47</v>
      </c>
      <c r="J59" s="12">
        <f>H59-I59</f>
        <v>8727.029999999999</v>
      </c>
      <c r="K59" s="9" t="s">
        <v>11</v>
      </c>
    </row>
    <row r="60" spans="1:11" s="8" customFormat="1" ht="12.75">
      <c r="A60" s="9">
        <v>24</v>
      </c>
      <c r="B60" s="8" t="s">
        <v>119</v>
      </c>
      <c r="C60" s="9" t="s">
        <v>60</v>
      </c>
      <c r="D60" s="9" t="s">
        <v>11</v>
      </c>
      <c r="E60" s="9" t="s">
        <v>12</v>
      </c>
      <c r="F60" s="12">
        <v>15207.5</v>
      </c>
      <c r="G60" s="12">
        <v>12392.58</v>
      </c>
      <c r="H60" s="12">
        <v>36817.4</v>
      </c>
      <c r="I60" s="12">
        <v>19150.53</v>
      </c>
      <c r="J60" s="12">
        <v>17666.86</v>
      </c>
      <c r="K60" s="9" t="s">
        <v>11</v>
      </c>
    </row>
    <row r="61" spans="1:11" s="8" customFormat="1" ht="12.75">
      <c r="A61" s="9">
        <v>25</v>
      </c>
      <c r="B61" s="8" t="s">
        <v>121</v>
      </c>
      <c r="C61" s="9" t="s">
        <v>60</v>
      </c>
      <c r="D61" s="9" t="s">
        <v>11</v>
      </c>
      <c r="E61" s="9" t="s">
        <v>12</v>
      </c>
      <c r="F61" s="12">
        <v>21766</v>
      </c>
      <c r="G61" s="12">
        <v>36617.47</v>
      </c>
      <c r="H61" s="12">
        <v>176282.8</v>
      </c>
      <c r="I61" s="12">
        <v>106739.94</v>
      </c>
      <c r="J61" s="12">
        <f aca="true" t="shared" si="3" ref="J61:J67">H61-I61</f>
        <v>69542.85999999999</v>
      </c>
      <c r="K61" s="9" t="s">
        <v>11</v>
      </c>
    </row>
    <row r="62" spans="1:11" s="8" customFormat="1" ht="12.75">
      <c r="A62" s="9">
        <v>25</v>
      </c>
      <c r="B62" s="8" t="s">
        <v>122</v>
      </c>
      <c r="C62" s="9" t="s">
        <v>60</v>
      </c>
      <c r="D62" s="9" t="s">
        <v>11</v>
      </c>
      <c r="E62" s="9" t="s">
        <v>12</v>
      </c>
      <c r="F62" s="12"/>
      <c r="G62" s="12"/>
      <c r="H62" s="12">
        <v>9043.91</v>
      </c>
      <c r="I62" s="12">
        <v>8853.68</v>
      </c>
      <c r="J62" s="12">
        <f t="shared" si="3"/>
        <v>190.22999999999956</v>
      </c>
      <c r="K62" s="9" t="s">
        <v>190</v>
      </c>
    </row>
    <row r="63" spans="1:11" s="8" customFormat="1" ht="12.75">
      <c r="A63" s="9">
        <v>26</v>
      </c>
      <c r="B63" s="8" t="s">
        <v>124</v>
      </c>
      <c r="C63" s="9" t="s">
        <v>60</v>
      </c>
      <c r="D63" s="9" t="s">
        <v>11</v>
      </c>
      <c r="E63" s="9" t="s">
        <v>12</v>
      </c>
      <c r="F63" s="12">
        <v>0</v>
      </c>
      <c r="G63" s="12">
        <v>14261.49</v>
      </c>
      <c r="H63" s="12">
        <v>110277.06</v>
      </c>
      <c r="I63" s="12">
        <v>88281.58</v>
      </c>
      <c r="J63" s="12">
        <f t="shared" si="3"/>
        <v>21995.479999999996</v>
      </c>
      <c r="K63" s="9" t="s">
        <v>11</v>
      </c>
    </row>
    <row r="64" spans="1:11" s="8" customFormat="1" ht="12.75">
      <c r="A64" s="9">
        <v>26</v>
      </c>
      <c r="B64" s="8" t="s">
        <v>126</v>
      </c>
      <c r="C64" s="9" t="s">
        <v>60</v>
      </c>
      <c r="D64" s="9" t="s">
        <v>14</v>
      </c>
      <c r="E64" s="9" t="s">
        <v>20</v>
      </c>
      <c r="F64" s="12">
        <v>3480</v>
      </c>
      <c r="G64" s="12">
        <v>488</v>
      </c>
      <c r="H64" s="12">
        <v>4985.01</v>
      </c>
      <c r="I64" s="12">
        <v>1260.13</v>
      </c>
      <c r="J64" s="12">
        <f t="shared" si="3"/>
        <v>3724.88</v>
      </c>
      <c r="K64" s="9" t="s">
        <v>11</v>
      </c>
    </row>
    <row r="65" spans="1:11" s="8" customFormat="1" ht="12.75">
      <c r="A65" s="9">
        <v>26</v>
      </c>
      <c r="B65" s="8" t="s">
        <v>127</v>
      </c>
      <c r="C65" s="9" t="s">
        <v>60</v>
      </c>
      <c r="D65" s="9" t="s">
        <v>11</v>
      </c>
      <c r="E65" s="9" t="s">
        <v>12</v>
      </c>
      <c r="F65" s="12">
        <v>1850</v>
      </c>
      <c r="G65" s="12">
        <v>9203.79</v>
      </c>
      <c r="H65" s="12">
        <v>186712.47</v>
      </c>
      <c r="I65" s="12">
        <v>45440.66</v>
      </c>
      <c r="J65" s="12">
        <f t="shared" si="3"/>
        <v>141271.81</v>
      </c>
      <c r="K65" s="9" t="s">
        <v>11</v>
      </c>
    </row>
    <row r="66" spans="1:11" s="8" customFormat="1" ht="12.75">
      <c r="A66" s="9">
        <v>27</v>
      </c>
      <c r="B66" s="8" t="s">
        <v>128</v>
      </c>
      <c r="C66" s="9" t="s">
        <v>60</v>
      </c>
      <c r="D66" s="9" t="s">
        <v>14</v>
      </c>
      <c r="E66" s="9" t="s">
        <v>12</v>
      </c>
      <c r="F66" s="12">
        <v>37463</v>
      </c>
      <c r="G66" s="12">
        <v>4018</v>
      </c>
      <c r="H66" s="12">
        <v>67344.33</v>
      </c>
      <c r="I66" s="12">
        <v>11954.95</v>
      </c>
      <c r="J66" s="12">
        <f t="shared" si="3"/>
        <v>55389.380000000005</v>
      </c>
      <c r="K66" s="9" t="s">
        <v>11</v>
      </c>
    </row>
    <row r="67" spans="1:11" s="8" customFormat="1" ht="12.75">
      <c r="A67" s="9">
        <v>27</v>
      </c>
      <c r="B67" s="8" t="s">
        <v>129</v>
      </c>
      <c r="C67" s="9" t="s">
        <v>60</v>
      </c>
      <c r="D67" s="9" t="s">
        <v>14</v>
      </c>
      <c r="E67" s="9" t="s">
        <v>12</v>
      </c>
      <c r="F67" s="12">
        <v>29029.52</v>
      </c>
      <c r="G67" s="12">
        <v>13120.3</v>
      </c>
      <c r="H67" s="12">
        <v>183869.75</v>
      </c>
      <c r="I67" s="12">
        <v>69959.07</v>
      </c>
      <c r="J67" s="12">
        <f t="shared" si="3"/>
        <v>113910.68</v>
      </c>
      <c r="K67" s="9" t="s">
        <v>11</v>
      </c>
    </row>
    <row r="68" spans="1:11" s="8" customFormat="1" ht="12.75">
      <c r="A68" s="9">
        <v>27</v>
      </c>
      <c r="B68" s="8" t="s">
        <v>130</v>
      </c>
      <c r="C68" s="9" t="s">
        <v>60</v>
      </c>
      <c r="D68" s="9" t="s">
        <v>11</v>
      </c>
      <c r="E68" s="9" t="s">
        <v>20</v>
      </c>
      <c r="F68" s="12">
        <v>7186.37</v>
      </c>
      <c r="G68" s="12">
        <v>10360.3</v>
      </c>
      <c r="H68" s="12">
        <v>80070.55</v>
      </c>
      <c r="I68" s="12">
        <v>32834.84</v>
      </c>
      <c r="J68" s="12">
        <v>42667.31</v>
      </c>
      <c r="K68" s="9" t="s">
        <v>11</v>
      </c>
    </row>
    <row r="69" spans="1:11" s="8" customFormat="1" ht="12.75">
      <c r="A69" s="9">
        <v>27</v>
      </c>
      <c r="B69" s="8" t="s">
        <v>131</v>
      </c>
      <c r="C69" s="9" t="s">
        <v>60</v>
      </c>
      <c r="D69" s="9" t="s">
        <v>11</v>
      </c>
      <c r="E69" s="9" t="s">
        <v>20</v>
      </c>
      <c r="F69" s="12">
        <v>20538.68</v>
      </c>
      <c r="G69" s="12">
        <v>2830.41</v>
      </c>
      <c r="H69" s="12">
        <v>22039.68</v>
      </c>
      <c r="I69" s="12">
        <v>3322.44</v>
      </c>
      <c r="J69" s="12">
        <v>16867.24</v>
      </c>
      <c r="K69" s="9" t="s">
        <v>11</v>
      </c>
    </row>
    <row r="70" spans="1:11" s="8" customFormat="1" ht="12.75">
      <c r="A70" s="9">
        <v>28</v>
      </c>
      <c r="B70" s="8" t="s">
        <v>132</v>
      </c>
      <c r="C70" s="9" t="s">
        <v>60</v>
      </c>
      <c r="D70" s="9" t="s">
        <v>14</v>
      </c>
      <c r="E70" s="9" t="s">
        <v>12</v>
      </c>
      <c r="F70" s="12">
        <v>7000</v>
      </c>
      <c r="G70" s="12">
        <v>8470.32</v>
      </c>
      <c r="H70" s="12">
        <v>157858.38</v>
      </c>
      <c r="I70" s="12">
        <v>58905.99</v>
      </c>
      <c r="J70" s="12">
        <f>H70-I70</f>
        <v>98952.39000000001</v>
      </c>
      <c r="K70" s="9" t="s">
        <v>11</v>
      </c>
    </row>
    <row r="71" spans="1:11" s="8" customFormat="1" ht="12.75">
      <c r="A71" s="9">
        <v>28</v>
      </c>
      <c r="B71" s="8" t="s">
        <v>135</v>
      </c>
      <c r="C71" s="9" t="s">
        <v>60</v>
      </c>
      <c r="D71" s="9" t="s">
        <v>14</v>
      </c>
      <c r="E71" s="9" t="s">
        <v>12</v>
      </c>
      <c r="F71" s="12"/>
      <c r="G71" s="12"/>
      <c r="H71" s="12">
        <v>21985.21</v>
      </c>
      <c r="I71" s="12">
        <v>20323.43</v>
      </c>
      <c r="J71" s="12">
        <f>H71-I71</f>
        <v>1661.7799999999988</v>
      </c>
      <c r="K71" s="9" t="s">
        <v>190</v>
      </c>
    </row>
    <row r="72" spans="1:11" s="8" customFormat="1" ht="12.75">
      <c r="A72" s="9">
        <v>29</v>
      </c>
      <c r="B72" s="8" t="s">
        <v>137</v>
      </c>
      <c r="C72" s="9" t="s">
        <v>60</v>
      </c>
      <c r="D72" s="9" t="s">
        <v>14</v>
      </c>
      <c r="E72" s="9" t="s">
        <v>12</v>
      </c>
      <c r="F72" s="12">
        <v>8450</v>
      </c>
      <c r="G72" s="12">
        <v>16249.21</v>
      </c>
      <c r="H72" s="12">
        <v>71048.61</v>
      </c>
      <c r="I72" s="12">
        <v>70340.36</v>
      </c>
      <c r="J72" s="12">
        <f>H72-I72</f>
        <v>708.25</v>
      </c>
      <c r="K72" s="9" t="s">
        <v>11</v>
      </c>
    </row>
    <row r="73" spans="1:11" s="8" customFormat="1" ht="12.75">
      <c r="A73" s="9">
        <v>29</v>
      </c>
      <c r="B73" s="8" t="s">
        <v>138</v>
      </c>
      <c r="C73" s="9" t="s">
        <v>60</v>
      </c>
      <c r="D73" s="9" t="s">
        <v>14</v>
      </c>
      <c r="E73" s="9" t="s">
        <v>12</v>
      </c>
      <c r="F73" s="12">
        <v>2400</v>
      </c>
      <c r="G73" s="12">
        <v>3383.36</v>
      </c>
      <c r="H73" s="12">
        <v>45374.3</v>
      </c>
      <c r="I73" s="12">
        <v>30894.75</v>
      </c>
      <c r="J73" s="12">
        <v>9479.55</v>
      </c>
      <c r="K73" s="9" t="s">
        <v>11</v>
      </c>
    </row>
    <row r="74" spans="1:11" s="8" customFormat="1" ht="12.75">
      <c r="A74" s="9">
        <v>30</v>
      </c>
      <c r="B74" s="8" t="s">
        <v>142</v>
      </c>
      <c r="C74" s="9" t="s">
        <v>60</v>
      </c>
      <c r="D74" s="9" t="s">
        <v>11</v>
      </c>
      <c r="E74" s="9" t="s">
        <v>12</v>
      </c>
      <c r="F74" s="12">
        <v>5150</v>
      </c>
      <c r="G74" s="12">
        <v>33324.11</v>
      </c>
      <c r="H74" s="12">
        <v>181316.43</v>
      </c>
      <c r="I74" s="12">
        <v>125833.38</v>
      </c>
      <c r="J74" s="12">
        <f aca="true" t="shared" si="4" ref="J74:J98">H74-I74</f>
        <v>55483.04999999999</v>
      </c>
      <c r="K74" s="9" t="s">
        <v>11</v>
      </c>
    </row>
    <row r="75" spans="1:11" s="8" customFormat="1" ht="12.75">
      <c r="A75" s="9">
        <v>30</v>
      </c>
      <c r="B75" s="8" t="s">
        <v>143</v>
      </c>
      <c r="C75" s="9" t="s">
        <v>60</v>
      </c>
      <c r="D75" s="9" t="s">
        <v>11</v>
      </c>
      <c r="E75" s="9" t="s">
        <v>12</v>
      </c>
      <c r="F75" s="12">
        <v>48100</v>
      </c>
      <c r="G75" s="12">
        <v>35678.94</v>
      </c>
      <c r="H75" s="12">
        <v>201071.46</v>
      </c>
      <c r="I75" s="12">
        <v>178524.01</v>
      </c>
      <c r="J75" s="12">
        <f t="shared" si="4"/>
        <v>22547.449999999983</v>
      </c>
      <c r="K75" s="9" t="s">
        <v>11</v>
      </c>
    </row>
    <row r="76" spans="1:11" s="8" customFormat="1" ht="12.75">
      <c r="A76" s="9">
        <v>31</v>
      </c>
      <c r="B76" s="8" t="s">
        <v>145</v>
      </c>
      <c r="C76" s="9" t="s">
        <v>60</v>
      </c>
      <c r="D76" s="9" t="s">
        <v>14</v>
      </c>
      <c r="E76" s="9" t="s">
        <v>20</v>
      </c>
      <c r="F76" s="12">
        <v>91061.84</v>
      </c>
      <c r="G76" s="12">
        <v>31920.48</v>
      </c>
      <c r="H76" s="12">
        <v>91061.84</v>
      </c>
      <c r="I76" s="12">
        <v>31920.48</v>
      </c>
      <c r="J76" s="12">
        <f t="shared" si="4"/>
        <v>59141.36</v>
      </c>
      <c r="K76" s="9" t="s">
        <v>11</v>
      </c>
    </row>
    <row r="77" spans="1:11" s="8" customFormat="1" ht="12.75">
      <c r="A77" s="9">
        <v>31</v>
      </c>
      <c r="B77" s="8" t="s">
        <v>146</v>
      </c>
      <c r="C77" s="9" t="s">
        <v>60</v>
      </c>
      <c r="D77" s="9" t="s">
        <v>14</v>
      </c>
      <c r="E77" s="9" t="s">
        <v>20</v>
      </c>
      <c r="F77" s="12">
        <v>5775</v>
      </c>
      <c r="G77" s="12">
        <v>3719.66</v>
      </c>
      <c r="H77" s="12">
        <v>5775</v>
      </c>
      <c r="I77" s="12">
        <v>3719.66</v>
      </c>
      <c r="J77" s="12">
        <f t="shared" si="4"/>
        <v>2055.34</v>
      </c>
      <c r="K77" s="9" t="s">
        <v>11</v>
      </c>
    </row>
    <row r="78" spans="1:11" s="8" customFormat="1" ht="12.75">
      <c r="A78" s="9">
        <v>31</v>
      </c>
      <c r="B78" s="8" t="s">
        <v>152</v>
      </c>
      <c r="C78" s="9" t="s">
        <v>60</v>
      </c>
      <c r="D78" s="9" t="s">
        <v>14</v>
      </c>
      <c r="E78" s="9" t="s">
        <v>20</v>
      </c>
      <c r="F78" s="12">
        <v>4500</v>
      </c>
      <c r="G78" s="12">
        <v>2703.72</v>
      </c>
      <c r="H78" s="12">
        <v>4500</v>
      </c>
      <c r="I78" s="12">
        <v>2703.72</v>
      </c>
      <c r="J78" s="12">
        <f t="shared" si="4"/>
        <v>1796.2800000000002</v>
      </c>
      <c r="K78" s="9" t="s">
        <v>11</v>
      </c>
    </row>
    <row r="79" spans="1:11" s="8" customFormat="1" ht="12.75">
      <c r="A79" s="9">
        <v>32</v>
      </c>
      <c r="B79" s="8" t="s">
        <v>153</v>
      </c>
      <c r="C79" s="9" t="s">
        <v>60</v>
      </c>
      <c r="D79" s="9" t="s">
        <v>14</v>
      </c>
      <c r="E79" s="9" t="s">
        <v>12</v>
      </c>
      <c r="F79" s="12">
        <v>15200</v>
      </c>
      <c r="G79" s="12">
        <v>16039.87</v>
      </c>
      <c r="H79" s="12">
        <v>81803.5</v>
      </c>
      <c r="I79" s="12">
        <v>69994.13</v>
      </c>
      <c r="J79" s="12">
        <f t="shared" si="4"/>
        <v>11809.369999999995</v>
      </c>
      <c r="K79" s="9" t="s">
        <v>11</v>
      </c>
    </row>
    <row r="80" spans="1:11" s="8" customFormat="1" ht="12.75">
      <c r="A80" s="9">
        <v>32</v>
      </c>
      <c r="B80" s="8" t="s">
        <v>155</v>
      </c>
      <c r="C80" s="9" t="s">
        <v>60</v>
      </c>
      <c r="D80" s="9" t="s">
        <v>14</v>
      </c>
      <c r="E80" s="9" t="s">
        <v>12</v>
      </c>
      <c r="F80" s="12">
        <v>210800.16</v>
      </c>
      <c r="G80" s="12">
        <v>69524.25</v>
      </c>
      <c r="H80" s="12">
        <v>793691.61</v>
      </c>
      <c r="I80" s="12">
        <v>244954.29</v>
      </c>
      <c r="J80" s="12">
        <f t="shared" si="4"/>
        <v>548737.32</v>
      </c>
      <c r="K80" s="9" t="s">
        <v>11</v>
      </c>
    </row>
    <row r="81" spans="1:11" s="8" customFormat="1" ht="12.75">
      <c r="A81" s="9">
        <v>33</v>
      </c>
      <c r="B81" s="8" t="s">
        <v>158</v>
      </c>
      <c r="C81" s="9" t="s">
        <v>60</v>
      </c>
      <c r="D81" s="9" t="s">
        <v>14</v>
      </c>
      <c r="E81" s="9" t="s">
        <v>12</v>
      </c>
      <c r="F81" s="12">
        <v>81018</v>
      </c>
      <c r="G81" s="12">
        <v>57219.36</v>
      </c>
      <c r="H81" s="12">
        <v>273419.19</v>
      </c>
      <c r="I81" s="12">
        <v>237803.28</v>
      </c>
      <c r="J81" s="12">
        <f t="shared" si="4"/>
        <v>35615.91</v>
      </c>
      <c r="K81" s="9" t="s">
        <v>11</v>
      </c>
    </row>
    <row r="82" spans="1:11" s="8" customFormat="1" ht="12.75">
      <c r="A82" s="9">
        <v>33</v>
      </c>
      <c r="B82" s="8" t="s">
        <v>159</v>
      </c>
      <c r="C82" s="9" t="s">
        <v>60</v>
      </c>
      <c r="D82" s="9" t="s">
        <v>11</v>
      </c>
      <c r="E82" s="9" t="s">
        <v>20</v>
      </c>
      <c r="F82" s="12">
        <v>100</v>
      </c>
      <c r="G82" s="12">
        <v>98.95</v>
      </c>
      <c r="H82" s="12">
        <v>100</v>
      </c>
      <c r="I82" s="12">
        <v>98.95</v>
      </c>
      <c r="J82" s="12">
        <f t="shared" si="4"/>
        <v>1.0499999999999972</v>
      </c>
      <c r="K82" s="9" t="s">
        <v>11</v>
      </c>
    </row>
    <row r="83" spans="1:11" s="8" customFormat="1" ht="12.75">
      <c r="A83" s="9">
        <v>34</v>
      </c>
      <c r="B83" s="8" t="s">
        <v>161</v>
      </c>
      <c r="C83" s="9" t="s">
        <v>60</v>
      </c>
      <c r="D83" s="9" t="s">
        <v>14</v>
      </c>
      <c r="E83" s="9" t="s">
        <v>12</v>
      </c>
      <c r="F83" s="12">
        <v>21700</v>
      </c>
      <c r="G83" s="12">
        <v>28709</v>
      </c>
      <c r="H83" s="12">
        <v>149650.03</v>
      </c>
      <c r="I83" s="12">
        <v>113709.65</v>
      </c>
      <c r="J83" s="12">
        <f t="shared" si="4"/>
        <v>35940.380000000005</v>
      </c>
      <c r="K83" s="9" t="s">
        <v>11</v>
      </c>
    </row>
    <row r="84" spans="1:11" s="8" customFormat="1" ht="12.75">
      <c r="A84" s="9">
        <v>35</v>
      </c>
      <c r="B84" s="8" t="s">
        <v>166</v>
      </c>
      <c r="C84" s="9" t="s">
        <v>60</v>
      </c>
      <c r="D84" s="9" t="s">
        <v>14</v>
      </c>
      <c r="E84" s="9" t="s">
        <v>12</v>
      </c>
      <c r="F84" s="12"/>
      <c r="G84" s="12"/>
      <c r="H84" s="12">
        <v>68070</v>
      </c>
      <c r="I84" s="12">
        <v>50417.7</v>
      </c>
      <c r="J84" s="12">
        <f t="shared" si="4"/>
        <v>17652.300000000003</v>
      </c>
      <c r="K84" s="9" t="s">
        <v>190</v>
      </c>
    </row>
    <row r="85" spans="1:11" s="8" customFormat="1" ht="12.75">
      <c r="A85" s="9">
        <v>35</v>
      </c>
      <c r="B85" s="8" t="s">
        <v>168</v>
      </c>
      <c r="C85" s="9" t="s">
        <v>60</v>
      </c>
      <c r="D85" s="9" t="s">
        <v>14</v>
      </c>
      <c r="E85" s="9" t="s">
        <v>12</v>
      </c>
      <c r="F85" s="12"/>
      <c r="G85" s="12"/>
      <c r="H85" s="12">
        <v>112739.93</v>
      </c>
      <c r="I85" s="12">
        <v>89862.91</v>
      </c>
      <c r="J85" s="12">
        <f t="shared" si="4"/>
        <v>22877.01999999999</v>
      </c>
      <c r="K85" s="9" t="s">
        <v>190</v>
      </c>
    </row>
    <row r="86" spans="1:11" s="8" customFormat="1" ht="12.75">
      <c r="A86" s="9">
        <v>35</v>
      </c>
      <c r="B86" s="8" t="s">
        <v>169</v>
      </c>
      <c r="C86" s="9" t="s">
        <v>60</v>
      </c>
      <c r="D86" s="9" t="s">
        <v>14</v>
      </c>
      <c r="E86" s="9" t="s">
        <v>37</v>
      </c>
      <c r="F86" s="12"/>
      <c r="G86" s="12"/>
      <c r="H86" s="12">
        <v>1591.73</v>
      </c>
      <c r="I86" s="12">
        <v>284.52</v>
      </c>
      <c r="J86" s="12">
        <f>H86-I86</f>
        <v>1307.21</v>
      </c>
      <c r="K86" s="9" t="s">
        <v>190</v>
      </c>
    </row>
    <row r="87" spans="1:11" s="8" customFormat="1" ht="12.75">
      <c r="A87" s="9">
        <v>36</v>
      </c>
      <c r="B87" s="8" t="s">
        <v>170</v>
      </c>
      <c r="C87" s="9" t="s">
        <v>60</v>
      </c>
      <c r="D87" s="9" t="s">
        <v>14</v>
      </c>
      <c r="E87" s="9" t="s">
        <v>12</v>
      </c>
      <c r="F87" s="12"/>
      <c r="G87" s="12"/>
      <c r="H87" s="12">
        <v>74615.44</v>
      </c>
      <c r="I87" s="12">
        <v>40841.77</v>
      </c>
      <c r="J87" s="12">
        <f t="shared" si="4"/>
        <v>33773.670000000006</v>
      </c>
      <c r="K87" s="9" t="s">
        <v>190</v>
      </c>
    </row>
    <row r="88" spans="1:11" s="8" customFormat="1" ht="12.75">
      <c r="A88" s="9">
        <v>36</v>
      </c>
      <c r="B88" s="8" t="s">
        <v>173</v>
      </c>
      <c r="C88" s="9" t="s">
        <v>60</v>
      </c>
      <c r="D88" s="9" t="s">
        <v>14</v>
      </c>
      <c r="E88" s="9" t="s">
        <v>12</v>
      </c>
      <c r="F88" s="12">
        <v>36622</v>
      </c>
      <c r="G88" s="12">
        <v>86226.54</v>
      </c>
      <c r="H88" s="12">
        <v>575870.54</v>
      </c>
      <c r="I88" s="12">
        <v>412339.62</v>
      </c>
      <c r="J88" s="12">
        <f t="shared" si="4"/>
        <v>163530.92000000004</v>
      </c>
      <c r="K88" s="9" t="s">
        <v>11</v>
      </c>
    </row>
    <row r="89" spans="1:11" s="8" customFormat="1" ht="12.75">
      <c r="A89" s="9">
        <v>37</v>
      </c>
      <c r="B89" s="8" t="s">
        <v>176</v>
      </c>
      <c r="C89" s="9" t="s">
        <v>60</v>
      </c>
      <c r="D89" s="9" t="s">
        <v>14</v>
      </c>
      <c r="E89" s="9" t="s">
        <v>12</v>
      </c>
      <c r="F89" s="12">
        <v>27850</v>
      </c>
      <c r="G89" s="12">
        <v>20810.65</v>
      </c>
      <c r="H89" s="12">
        <v>184293.63</v>
      </c>
      <c r="I89" s="12">
        <v>98608.69</v>
      </c>
      <c r="J89" s="12">
        <f t="shared" si="4"/>
        <v>85684.94</v>
      </c>
      <c r="K89" s="9" t="s">
        <v>11</v>
      </c>
    </row>
    <row r="90" spans="1:11" s="8" customFormat="1" ht="12.75">
      <c r="A90" s="9">
        <v>38</v>
      </c>
      <c r="B90" s="8" t="s">
        <v>179</v>
      </c>
      <c r="C90" s="9" t="s">
        <v>60</v>
      </c>
      <c r="D90" s="9" t="s">
        <v>11</v>
      </c>
      <c r="E90" s="9" t="s">
        <v>20</v>
      </c>
      <c r="F90" s="12">
        <v>2500</v>
      </c>
      <c r="G90" s="12">
        <v>146.13</v>
      </c>
      <c r="H90" s="12">
        <v>2500</v>
      </c>
      <c r="I90" s="12">
        <v>146.13</v>
      </c>
      <c r="J90" s="12">
        <f t="shared" si="4"/>
        <v>2353.87</v>
      </c>
      <c r="K90" s="9" t="s">
        <v>11</v>
      </c>
    </row>
    <row r="91" spans="1:11" s="8" customFormat="1" ht="12.75">
      <c r="A91" s="9">
        <v>38</v>
      </c>
      <c r="B91" s="8" t="s">
        <v>180</v>
      </c>
      <c r="C91" s="9" t="s">
        <v>60</v>
      </c>
      <c r="D91" s="9" t="s">
        <v>14</v>
      </c>
      <c r="E91" s="9" t="s">
        <v>12</v>
      </c>
      <c r="F91" s="12">
        <v>28885</v>
      </c>
      <c r="G91" s="12">
        <v>11891.86</v>
      </c>
      <c r="H91" s="12">
        <v>147357.95</v>
      </c>
      <c r="I91" s="12">
        <v>84628.93</v>
      </c>
      <c r="J91" s="12">
        <f t="shared" si="4"/>
        <v>62729.02000000002</v>
      </c>
      <c r="K91" s="9" t="s">
        <v>11</v>
      </c>
    </row>
    <row r="92" spans="1:11" s="8" customFormat="1" ht="12.75">
      <c r="A92" s="9">
        <v>38</v>
      </c>
      <c r="B92" s="8" t="s">
        <v>181</v>
      </c>
      <c r="C92" s="9" t="s">
        <v>60</v>
      </c>
      <c r="D92" s="9" t="s">
        <v>14</v>
      </c>
      <c r="E92" s="9" t="s">
        <v>12</v>
      </c>
      <c r="F92" s="12">
        <v>70696.5</v>
      </c>
      <c r="G92" s="12">
        <v>20880.3</v>
      </c>
      <c r="H92" s="12">
        <v>222523.5</v>
      </c>
      <c r="I92" s="12">
        <v>93070.28</v>
      </c>
      <c r="J92" s="12">
        <f t="shared" si="4"/>
        <v>129453.22</v>
      </c>
      <c r="K92" s="9" t="s">
        <v>11</v>
      </c>
    </row>
    <row r="93" spans="1:11" s="8" customFormat="1" ht="12.75">
      <c r="A93" s="9">
        <v>39</v>
      </c>
      <c r="B93" s="8" t="s">
        <v>183</v>
      </c>
      <c r="C93" s="9" t="s">
        <v>60</v>
      </c>
      <c r="D93" s="9" t="s">
        <v>11</v>
      </c>
      <c r="E93" s="9" t="s">
        <v>12</v>
      </c>
      <c r="F93" s="12">
        <v>10799</v>
      </c>
      <c r="G93" s="12">
        <v>7243.95</v>
      </c>
      <c r="H93" s="12">
        <v>55904</v>
      </c>
      <c r="I93" s="12">
        <v>49124.96</v>
      </c>
      <c r="J93" s="12">
        <f t="shared" si="4"/>
        <v>6779.040000000001</v>
      </c>
      <c r="K93" s="9" t="s">
        <v>11</v>
      </c>
    </row>
    <row r="94" spans="1:11" s="8" customFormat="1" ht="12.75">
      <c r="A94" s="9">
        <v>39</v>
      </c>
      <c r="B94" s="8" t="s">
        <v>184</v>
      </c>
      <c r="C94" s="9" t="s">
        <v>60</v>
      </c>
      <c r="D94" s="9" t="s">
        <v>11</v>
      </c>
      <c r="E94" s="9" t="s">
        <v>12</v>
      </c>
      <c r="F94" s="12">
        <v>34080</v>
      </c>
      <c r="G94" s="12">
        <v>24343.49</v>
      </c>
      <c r="H94" s="12">
        <v>118829.89</v>
      </c>
      <c r="I94" s="12">
        <v>89200.51</v>
      </c>
      <c r="J94" s="12">
        <f t="shared" si="4"/>
        <v>29629.380000000005</v>
      </c>
      <c r="K94" s="9" t="s">
        <v>11</v>
      </c>
    </row>
    <row r="95" spans="1:11" s="8" customFormat="1" ht="12.75">
      <c r="A95" s="9">
        <v>39</v>
      </c>
      <c r="B95" s="8" t="s">
        <v>185</v>
      </c>
      <c r="C95" s="9" t="s">
        <v>60</v>
      </c>
      <c r="D95" s="9" t="s">
        <v>14</v>
      </c>
      <c r="E95" s="9" t="s">
        <v>32</v>
      </c>
      <c r="F95" s="12">
        <v>7764</v>
      </c>
      <c r="G95" s="12">
        <v>503.59</v>
      </c>
      <c r="H95" s="12">
        <v>7764</v>
      </c>
      <c r="I95" s="12">
        <v>503.59</v>
      </c>
      <c r="J95" s="12">
        <f>H95-I95</f>
        <v>7260.41</v>
      </c>
      <c r="K95" s="9" t="s">
        <v>11</v>
      </c>
    </row>
    <row r="96" spans="1:11" s="8" customFormat="1" ht="12.75">
      <c r="A96" s="9">
        <v>40</v>
      </c>
      <c r="B96" s="8" t="s">
        <v>187</v>
      </c>
      <c r="C96" s="9" t="s">
        <v>60</v>
      </c>
      <c r="D96" s="9" t="s">
        <v>11</v>
      </c>
      <c r="E96" s="9" t="s">
        <v>12</v>
      </c>
      <c r="F96" s="12">
        <v>55100</v>
      </c>
      <c r="G96" s="12">
        <v>17230.53</v>
      </c>
      <c r="H96" s="12">
        <v>238603.15</v>
      </c>
      <c r="I96" s="12">
        <v>80633.67</v>
      </c>
      <c r="J96" s="12">
        <f t="shared" si="4"/>
        <v>157969.47999999998</v>
      </c>
      <c r="K96" s="9" t="s">
        <v>11</v>
      </c>
    </row>
    <row r="97" spans="1:11" s="8" customFormat="1" ht="12.75">
      <c r="A97" s="9">
        <v>40</v>
      </c>
      <c r="B97" s="8" t="s">
        <v>188</v>
      </c>
      <c r="C97" s="9" t="s">
        <v>60</v>
      </c>
      <c r="D97" s="9" t="s">
        <v>11</v>
      </c>
      <c r="E97" s="9" t="s">
        <v>12</v>
      </c>
      <c r="F97" s="12">
        <v>6385</v>
      </c>
      <c r="G97" s="12">
        <v>3500</v>
      </c>
      <c r="H97" s="12">
        <v>18250</v>
      </c>
      <c r="I97" s="12">
        <v>16050</v>
      </c>
      <c r="J97" s="12">
        <f t="shared" si="4"/>
        <v>2200</v>
      </c>
      <c r="K97" s="9" t="s">
        <v>11</v>
      </c>
    </row>
    <row r="98" spans="1:11" s="8" customFormat="1" ht="12.75">
      <c r="A98" s="9">
        <v>40</v>
      </c>
      <c r="B98" s="8" t="s">
        <v>189</v>
      </c>
      <c r="C98" s="9" t="s">
        <v>60</v>
      </c>
      <c r="D98" s="9" t="s">
        <v>14</v>
      </c>
      <c r="E98" s="9" t="s">
        <v>32</v>
      </c>
      <c r="F98" s="12">
        <v>16010</v>
      </c>
      <c r="G98" s="12">
        <v>12048.48</v>
      </c>
      <c r="H98" s="12">
        <v>16010</v>
      </c>
      <c r="I98" s="12">
        <v>12048.48</v>
      </c>
      <c r="J98" s="12">
        <f t="shared" si="4"/>
        <v>3961.5200000000004</v>
      </c>
      <c r="K98" s="9" t="s">
        <v>11</v>
      </c>
    </row>
    <row r="99" spans="1:11" s="8" customFormat="1" ht="12.75">
      <c r="A99" s="9"/>
      <c r="C99" s="9"/>
      <c r="D99" s="9"/>
      <c r="E99" s="9"/>
      <c r="F99" s="12"/>
      <c r="G99" s="12"/>
      <c r="H99" s="12"/>
      <c r="I99" s="12"/>
      <c r="J99" s="12"/>
      <c r="K99" s="9"/>
    </row>
    <row r="100" spans="1:11" s="8" customFormat="1" ht="12.75">
      <c r="A100" s="9"/>
      <c r="C100" s="9"/>
      <c r="D100" s="9"/>
      <c r="E100" s="11" t="s">
        <v>198</v>
      </c>
      <c r="F100" s="13">
        <f>SUM(F4:F98)</f>
        <v>2862855.1300000004</v>
      </c>
      <c r="G100" s="13">
        <f>SUM(G4:G98)</f>
        <v>1704931.0900000003</v>
      </c>
      <c r="H100" s="13">
        <f>SUM(H4:H98)</f>
        <v>11476532.609999996</v>
      </c>
      <c r="I100" s="13">
        <f>SUM(I4:I98)</f>
        <v>6200601.100000001</v>
      </c>
      <c r="J100" s="13">
        <f>SUM(J4:J98)</f>
        <v>5219742.519999998</v>
      </c>
      <c r="K100" s="9"/>
    </row>
    <row r="101" spans="1:11" s="8" customFormat="1" ht="12.75">
      <c r="A101" s="9"/>
      <c r="C101" s="9"/>
      <c r="D101" s="9"/>
      <c r="E101" s="11"/>
      <c r="F101" s="13"/>
      <c r="G101" s="13"/>
      <c r="H101" s="13"/>
      <c r="I101" s="13"/>
      <c r="J101" s="13"/>
      <c r="K101" s="9"/>
    </row>
    <row r="102" spans="1:11" s="8" customFormat="1" ht="12.75">
      <c r="A102" s="9"/>
      <c r="C102" s="9"/>
      <c r="D102" s="9"/>
      <c r="E102" s="11"/>
      <c r="F102" s="13"/>
      <c r="G102" s="13"/>
      <c r="H102" s="13"/>
      <c r="I102" s="13"/>
      <c r="J102" s="13"/>
      <c r="K102" s="9"/>
    </row>
    <row r="103" spans="1:11" s="8" customFormat="1" ht="12.75">
      <c r="A103" s="9"/>
      <c r="C103" s="9"/>
      <c r="D103" s="9"/>
      <c r="E103" s="11"/>
      <c r="F103" s="13"/>
      <c r="G103" s="13"/>
      <c r="H103" s="13"/>
      <c r="I103" s="13"/>
      <c r="J103" s="13"/>
      <c r="K103" s="9"/>
    </row>
    <row r="104" spans="1:11" s="8" customFormat="1" ht="12.75">
      <c r="A104" s="9"/>
      <c r="B104" s="4" t="s">
        <v>199</v>
      </c>
      <c r="C104" s="9"/>
      <c r="D104" s="9"/>
      <c r="E104" s="11"/>
      <c r="F104" s="13"/>
      <c r="G104" s="13"/>
      <c r="H104" s="13"/>
      <c r="I104" s="13"/>
      <c r="J104" s="13"/>
      <c r="K104" s="9"/>
    </row>
    <row r="105" spans="1:11" s="8" customFormat="1" ht="12.75">
      <c r="A105" s="9"/>
      <c r="C105" s="9"/>
      <c r="D105" s="9"/>
      <c r="E105" s="11"/>
      <c r="F105" s="13"/>
      <c r="G105" s="13"/>
      <c r="H105" s="13"/>
      <c r="I105" s="13"/>
      <c r="J105" s="13"/>
      <c r="K105" s="9"/>
    </row>
    <row r="106" spans="1:11" s="8" customFormat="1" ht="12.75">
      <c r="A106" s="9">
        <v>5</v>
      </c>
      <c r="B106" s="8" t="s">
        <v>25</v>
      </c>
      <c r="C106" s="9" t="s">
        <v>59</v>
      </c>
      <c r="D106" s="9" t="s">
        <v>14</v>
      </c>
      <c r="E106" s="9" t="s">
        <v>12</v>
      </c>
      <c r="F106" s="12">
        <v>58800</v>
      </c>
      <c r="G106" s="12">
        <v>9735.83</v>
      </c>
      <c r="H106" s="12">
        <v>58800</v>
      </c>
      <c r="I106" s="12">
        <v>9735.83</v>
      </c>
      <c r="J106" s="12">
        <f>H106-I106</f>
        <v>49064.17</v>
      </c>
      <c r="K106" s="9" t="s">
        <v>11</v>
      </c>
    </row>
    <row r="108" spans="1:11" s="8" customFormat="1" ht="12.75">
      <c r="A108" s="9"/>
      <c r="C108" s="9"/>
      <c r="D108" s="9"/>
      <c r="E108" s="9"/>
      <c r="F108" s="10"/>
      <c r="G108" s="10"/>
      <c r="H108" s="10"/>
      <c r="I108" s="10"/>
      <c r="J108" s="10"/>
      <c r="K108" s="9"/>
    </row>
    <row r="109" spans="1:11" s="8" customFormat="1" ht="12.75">
      <c r="A109" s="9"/>
      <c r="C109" s="9"/>
      <c r="D109" s="9"/>
      <c r="E109" s="9"/>
      <c r="F109" s="10"/>
      <c r="G109" s="10"/>
      <c r="H109" s="10"/>
      <c r="I109" s="10"/>
      <c r="J109" s="10"/>
      <c r="K109" s="9"/>
    </row>
    <row r="110" spans="1:11" s="8" customFormat="1" ht="12.75">
      <c r="A110" s="9">
        <v>1</v>
      </c>
      <c r="B110" s="8" t="s">
        <v>41</v>
      </c>
      <c r="C110" s="9" t="s">
        <v>60</v>
      </c>
      <c r="D110" s="9" t="s">
        <v>11</v>
      </c>
      <c r="E110" s="9" t="s">
        <v>20</v>
      </c>
      <c r="F110" s="10"/>
      <c r="G110" s="10"/>
      <c r="H110" s="10"/>
      <c r="I110" s="10"/>
      <c r="J110" s="10"/>
      <c r="K110" s="9" t="s">
        <v>42</v>
      </c>
    </row>
    <row r="111" spans="1:11" s="8" customFormat="1" ht="12.75">
      <c r="A111" s="9">
        <v>4</v>
      </c>
      <c r="B111" s="8" t="s">
        <v>43</v>
      </c>
      <c r="C111" s="9" t="s">
        <v>60</v>
      </c>
      <c r="D111" s="9" t="s">
        <v>11</v>
      </c>
      <c r="E111" s="9" t="s">
        <v>20</v>
      </c>
      <c r="F111" s="10"/>
      <c r="G111" s="10"/>
      <c r="H111" s="10"/>
      <c r="I111" s="10"/>
      <c r="J111" s="10"/>
      <c r="K111" s="9" t="s">
        <v>42</v>
      </c>
    </row>
    <row r="112" spans="1:11" s="8" customFormat="1" ht="12.75">
      <c r="A112" s="9">
        <v>4</v>
      </c>
      <c r="B112" s="8" t="s">
        <v>44</v>
      </c>
      <c r="C112" s="9" t="s">
        <v>60</v>
      </c>
      <c r="D112" s="9" t="s">
        <v>11</v>
      </c>
      <c r="E112" s="9" t="s">
        <v>20</v>
      </c>
      <c r="F112" s="10"/>
      <c r="G112" s="10"/>
      <c r="H112" s="10"/>
      <c r="I112" s="10"/>
      <c r="J112" s="10"/>
      <c r="K112" s="9" t="s">
        <v>42</v>
      </c>
    </row>
    <row r="113" spans="1:11" s="8" customFormat="1" ht="12.75">
      <c r="A113" s="9">
        <v>5</v>
      </c>
      <c r="B113" s="8" t="s">
        <v>45</v>
      </c>
      <c r="C113" s="9" t="s">
        <v>60</v>
      </c>
      <c r="D113" s="9" t="s">
        <v>14</v>
      </c>
      <c r="E113" s="9" t="s">
        <v>20</v>
      </c>
      <c r="F113" s="10"/>
      <c r="G113" s="10"/>
      <c r="H113" s="10"/>
      <c r="I113" s="10"/>
      <c r="J113" s="10"/>
      <c r="K113" s="9" t="s">
        <v>42</v>
      </c>
    </row>
    <row r="114" spans="1:11" s="8" customFormat="1" ht="12.75">
      <c r="A114" s="9">
        <v>5</v>
      </c>
      <c r="B114" s="8" t="s">
        <v>46</v>
      </c>
      <c r="C114" s="9" t="s">
        <v>60</v>
      </c>
      <c r="D114" s="9" t="s">
        <v>11</v>
      </c>
      <c r="E114" s="9" t="s">
        <v>20</v>
      </c>
      <c r="F114" s="10"/>
      <c r="G114" s="10"/>
      <c r="H114" s="10"/>
      <c r="I114" s="10"/>
      <c r="J114" s="10"/>
      <c r="K114" s="9" t="s">
        <v>42</v>
      </c>
    </row>
    <row r="115" spans="1:11" s="8" customFormat="1" ht="12.75">
      <c r="A115" s="9">
        <v>6</v>
      </c>
      <c r="B115" s="8" t="s">
        <v>48</v>
      </c>
      <c r="C115" s="9" t="s">
        <v>60</v>
      </c>
      <c r="D115" s="9" t="s">
        <v>11</v>
      </c>
      <c r="E115" s="9" t="s">
        <v>20</v>
      </c>
      <c r="F115" s="10"/>
      <c r="G115" s="10"/>
      <c r="H115" s="10"/>
      <c r="I115" s="10"/>
      <c r="J115" s="10"/>
      <c r="K115" s="9" t="s">
        <v>42</v>
      </c>
    </row>
    <row r="116" spans="1:11" s="8" customFormat="1" ht="12.75">
      <c r="A116" s="9">
        <v>6</v>
      </c>
      <c r="B116" s="8" t="s">
        <v>47</v>
      </c>
      <c r="C116" s="9" t="s">
        <v>60</v>
      </c>
      <c r="D116" s="9" t="s">
        <v>11</v>
      </c>
      <c r="E116" s="9" t="s">
        <v>20</v>
      </c>
      <c r="F116" s="10"/>
      <c r="G116" s="10"/>
      <c r="H116" s="10"/>
      <c r="I116" s="10"/>
      <c r="J116" s="10"/>
      <c r="K116" s="9" t="s">
        <v>42</v>
      </c>
    </row>
    <row r="117" spans="1:11" s="8" customFormat="1" ht="12.75">
      <c r="A117" s="9">
        <v>9</v>
      </c>
      <c r="B117" s="8" t="s">
        <v>51</v>
      </c>
      <c r="C117" s="9" t="s">
        <v>60</v>
      </c>
      <c r="D117" s="9" t="s">
        <v>14</v>
      </c>
      <c r="E117" s="9"/>
      <c r="F117" s="10"/>
      <c r="G117" s="10"/>
      <c r="H117" s="10"/>
      <c r="I117" s="10"/>
      <c r="J117" s="10"/>
      <c r="K117" s="9" t="s">
        <v>52</v>
      </c>
    </row>
    <row r="118" spans="1:11" s="8" customFormat="1" ht="12.75">
      <c r="A118" s="9">
        <v>9</v>
      </c>
      <c r="B118" s="8" t="s">
        <v>49</v>
      </c>
      <c r="C118" s="9" t="s">
        <v>60</v>
      </c>
      <c r="D118" s="9" t="s">
        <v>11</v>
      </c>
      <c r="E118" s="9" t="s">
        <v>20</v>
      </c>
      <c r="F118" s="10"/>
      <c r="G118" s="10"/>
      <c r="H118" s="10"/>
      <c r="I118" s="10"/>
      <c r="J118" s="10"/>
      <c r="K118" s="9" t="s">
        <v>42</v>
      </c>
    </row>
    <row r="119" spans="1:11" s="8" customFormat="1" ht="12.75">
      <c r="A119" s="9">
        <v>9</v>
      </c>
      <c r="B119" s="8" t="s">
        <v>50</v>
      </c>
      <c r="C119" s="9" t="s">
        <v>60</v>
      </c>
      <c r="D119" s="9" t="s">
        <v>11</v>
      </c>
      <c r="E119" s="9" t="s">
        <v>20</v>
      </c>
      <c r="F119" s="10"/>
      <c r="G119" s="10"/>
      <c r="H119" s="10"/>
      <c r="I119" s="10"/>
      <c r="J119" s="10"/>
      <c r="K119" s="9" t="s">
        <v>42</v>
      </c>
    </row>
    <row r="120" spans="1:11" s="8" customFormat="1" ht="12.75">
      <c r="A120" s="9">
        <v>10</v>
      </c>
      <c r="B120" s="8" t="s">
        <v>53</v>
      </c>
      <c r="C120" s="9" t="s">
        <v>60</v>
      </c>
      <c r="D120" s="9" t="s">
        <v>14</v>
      </c>
      <c r="E120" s="9" t="s">
        <v>20</v>
      </c>
      <c r="F120" s="10"/>
      <c r="G120" s="10"/>
      <c r="H120" s="10"/>
      <c r="I120" s="10"/>
      <c r="J120" s="10"/>
      <c r="K120" s="9" t="s">
        <v>42</v>
      </c>
    </row>
    <row r="121" spans="1:11" s="8" customFormat="1" ht="12.75">
      <c r="A121" s="9">
        <v>11</v>
      </c>
      <c r="B121" s="8" t="s">
        <v>64</v>
      </c>
      <c r="C121" s="9" t="s">
        <v>60</v>
      </c>
      <c r="D121" s="9" t="s">
        <v>14</v>
      </c>
      <c r="E121" s="9" t="s">
        <v>32</v>
      </c>
      <c r="F121" s="10"/>
      <c r="G121" s="10"/>
      <c r="H121" s="10"/>
      <c r="I121" s="10"/>
      <c r="J121" s="10"/>
      <c r="K121" s="9" t="s">
        <v>52</v>
      </c>
    </row>
    <row r="122" spans="1:11" s="8" customFormat="1" ht="12.75">
      <c r="A122" s="9">
        <v>12</v>
      </c>
      <c r="B122" s="8" t="s">
        <v>67</v>
      </c>
      <c r="C122" s="9" t="s">
        <v>60</v>
      </c>
      <c r="D122" s="9" t="s">
        <v>14</v>
      </c>
      <c r="E122" s="9" t="s">
        <v>20</v>
      </c>
      <c r="F122" s="10"/>
      <c r="G122" s="10"/>
      <c r="H122" s="10"/>
      <c r="I122" s="10"/>
      <c r="J122" s="10"/>
      <c r="K122" s="9" t="s">
        <v>42</v>
      </c>
    </row>
    <row r="123" spans="1:11" s="8" customFormat="1" ht="12.75">
      <c r="A123" s="9">
        <v>14</v>
      </c>
      <c r="B123" s="8" t="s">
        <v>76</v>
      </c>
      <c r="C123" s="9" t="s">
        <v>60</v>
      </c>
      <c r="D123" s="9" t="s">
        <v>11</v>
      </c>
      <c r="E123" s="9" t="s">
        <v>20</v>
      </c>
      <c r="F123" s="10"/>
      <c r="G123" s="10"/>
      <c r="H123" s="10"/>
      <c r="I123" s="10"/>
      <c r="J123" s="10"/>
      <c r="K123" s="9" t="s">
        <v>42</v>
      </c>
    </row>
    <row r="124" spans="1:11" s="8" customFormat="1" ht="12.75">
      <c r="A124" s="9">
        <v>15</v>
      </c>
      <c r="B124" s="8" t="s">
        <v>77</v>
      </c>
      <c r="C124" s="9" t="s">
        <v>60</v>
      </c>
      <c r="D124" s="9" t="s">
        <v>11</v>
      </c>
      <c r="E124" s="9" t="s">
        <v>20</v>
      </c>
      <c r="F124" s="10"/>
      <c r="G124" s="10"/>
      <c r="H124" s="10"/>
      <c r="I124" s="10"/>
      <c r="J124" s="10"/>
      <c r="K124" s="9" t="s">
        <v>42</v>
      </c>
    </row>
    <row r="125" spans="1:11" s="8" customFormat="1" ht="12.75">
      <c r="A125" s="9">
        <v>15</v>
      </c>
      <c r="B125" s="8" t="s">
        <v>80</v>
      </c>
      <c r="C125" s="9" t="s">
        <v>60</v>
      </c>
      <c r="D125" s="9" t="s">
        <v>11</v>
      </c>
      <c r="E125" s="9" t="s">
        <v>20</v>
      </c>
      <c r="F125" s="10"/>
      <c r="G125" s="10"/>
      <c r="H125" s="10"/>
      <c r="I125" s="10"/>
      <c r="J125" s="10"/>
      <c r="K125" s="9" t="s">
        <v>42</v>
      </c>
    </row>
    <row r="126" spans="1:11" s="8" customFormat="1" ht="12.75">
      <c r="A126" s="9">
        <v>16</v>
      </c>
      <c r="B126" s="8" t="s">
        <v>85</v>
      </c>
      <c r="C126" s="9" t="s">
        <v>60</v>
      </c>
      <c r="D126" s="9" t="s">
        <v>14</v>
      </c>
      <c r="E126" s="9" t="s">
        <v>20</v>
      </c>
      <c r="F126" s="10"/>
      <c r="G126" s="10"/>
      <c r="H126" s="10"/>
      <c r="I126" s="10"/>
      <c r="J126" s="10"/>
      <c r="K126" s="9" t="s">
        <v>42</v>
      </c>
    </row>
    <row r="127" spans="1:11" s="8" customFormat="1" ht="12.75">
      <c r="A127" s="9">
        <v>16</v>
      </c>
      <c r="B127" s="8" t="s">
        <v>87</v>
      </c>
      <c r="C127" s="9" t="s">
        <v>60</v>
      </c>
      <c r="D127" s="9" t="s">
        <v>11</v>
      </c>
      <c r="E127" s="9" t="s">
        <v>37</v>
      </c>
      <c r="F127" s="10"/>
      <c r="G127" s="10"/>
      <c r="H127" s="10"/>
      <c r="I127" s="10"/>
      <c r="J127" s="10"/>
      <c r="K127" s="9" t="s">
        <v>52</v>
      </c>
    </row>
    <row r="128" spans="1:11" s="8" customFormat="1" ht="12.75">
      <c r="A128" s="9">
        <v>17</v>
      </c>
      <c r="B128" s="8" t="s">
        <v>90</v>
      </c>
      <c r="C128" s="9" t="s">
        <v>60</v>
      </c>
      <c r="D128" s="9" t="s">
        <v>11</v>
      </c>
      <c r="E128" s="9" t="s">
        <v>32</v>
      </c>
      <c r="F128" s="10"/>
      <c r="G128" s="10"/>
      <c r="H128" s="10"/>
      <c r="I128" s="10"/>
      <c r="J128" s="10"/>
      <c r="K128" s="9" t="s">
        <v>52</v>
      </c>
    </row>
    <row r="129" spans="1:11" s="8" customFormat="1" ht="12.75">
      <c r="A129" s="9">
        <v>19</v>
      </c>
      <c r="B129" s="8" t="s">
        <v>96</v>
      </c>
      <c r="C129" s="9" t="s">
        <v>60</v>
      </c>
      <c r="D129" s="9" t="s">
        <v>11</v>
      </c>
      <c r="E129" s="9" t="s">
        <v>20</v>
      </c>
      <c r="F129" s="10"/>
      <c r="G129" s="10"/>
      <c r="H129" s="10"/>
      <c r="I129" s="10"/>
      <c r="J129" s="10"/>
      <c r="K129" s="9" t="s">
        <v>42</v>
      </c>
    </row>
    <row r="130" spans="1:11" s="8" customFormat="1" ht="12.75">
      <c r="A130" s="9">
        <v>20</v>
      </c>
      <c r="B130" s="8" t="s">
        <v>104</v>
      </c>
      <c r="C130" s="9" t="s">
        <v>60</v>
      </c>
      <c r="D130" s="9" t="s">
        <v>11</v>
      </c>
      <c r="E130" s="9" t="s">
        <v>20</v>
      </c>
      <c r="F130" s="10"/>
      <c r="G130" s="10"/>
      <c r="H130" s="10"/>
      <c r="I130" s="10"/>
      <c r="J130" s="10"/>
      <c r="K130" s="9" t="s">
        <v>42</v>
      </c>
    </row>
    <row r="131" spans="1:11" s="8" customFormat="1" ht="12.75">
      <c r="A131" s="9">
        <v>22</v>
      </c>
      <c r="B131" s="8" t="s">
        <v>112</v>
      </c>
      <c r="C131" s="9" t="s">
        <v>60</v>
      </c>
      <c r="D131" s="9" t="s">
        <v>11</v>
      </c>
      <c r="E131" s="9" t="s">
        <v>20</v>
      </c>
      <c r="F131" s="10"/>
      <c r="G131" s="10"/>
      <c r="H131" s="10"/>
      <c r="I131" s="10"/>
      <c r="J131" s="10"/>
      <c r="K131" s="9" t="s">
        <v>42</v>
      </c>
    </row>
    <row r="132" spans="1:11" s="8" customFormat="1" ht="12.75">
      <c r="A132" s="9">
        <v>22</v>
      </c>
      <c r="B132" s="8" t="s">
        <v>113</v>
      </c>
      <c r="C132" s="9" t="s">
        <v>60</v>
      </c>
      <c r="D132" s="9" t="s">
        <v>11</v>
      </c>
      <c r="E132" s="9" t="s">
        <v>20</v>
      </c>
      <c r="F132" s="10"/>
      <c r="G132" s="10"/>
      <c r="H132" s="10"/>
      <c r="I132" s="10"/>
      <c r="J132" s="10"/>
      <c r="K132" s="9" t="s">
        <v>42</v>
      </c>
    </row>
    <row r="133" spans="1:11" s="8" customFormat="1" ht="12.75">
      <c r="A133" s="9">
        <v>25</v>
      </c>
      <c r="B133" s="8" t="s">
        <v>123</v>
      </c>
      <c r="C133" s="9" t="s">
        <v>60</v>
      </c>
      <c r="D133" s="9" t="s">
        <v>14</v>
      </c>
      <c r="E133" s="9" t="s">
        <v>32</v>
      </c>
      <c r="F133" s="10"/>
      <c r="G133" s="10"/>
      <c r="H133" s="10"/>
      <c r="I133" s="10"/>
      <c r="J133" s="10"/>
      <c r="K133" s="9" t="s">
        <v>52</v>
      </c>
    </row>
    <row r="134" spans="1:11" s="8" customFormat="1" ht="12.75">
      <c r="A134" s="9">
        <v>26</v>
      </c>
      <c r="B134" s="8" t="s">
        <v>125</v>
      </c>
      <c r="C134" s="9" t="s">
        <v>60</v>
      </c>
      <c r="D134" s="9" t="s">
        <v>14</v>
      </c>
      <c r="E134" s="9" t="s">
        <v>20</v>
      </c>
      <c r="F134" s="10"/>
      <c r="G134" s="10"/>
      <c r="H134" s="10"/>
      <c r="I134" s="10"/>
      <c r="J134" s="10"/>
      <c r="K134" s="9" t="s">
        <v>42</v>
      </c>
    </row>
    <row r="135" spans="1:11" s="8" customFormat="1" ht="12.75">
      <c r="A135" s="9">
        <v>28</v>
      </c>
      <c r="B135" s="8" t="s">
        <v>133</v>
      </c>
      <c r="C135" s="9" t="s">
        <v>60</v>
      </c>
      <c r="D135" s="9" t="s">
        <v>11</v>
      </c>
      <c r="E135" s="9" t="s">
        <v>20</v>
      </c>
      <c r="F135" s="10"/>
      <c r="G135" s="10"/>
      <c r="H135" s="10"/>
      <c r="I135" s="10"/>
      <c r="J135" s="10"/>
      <c r="K135" s="9" t="s">
        <v>42</v>
      </c>
    </row>
    <row r="136" spans="1:11" s="8" customFormat="1" ht="12.75">
      <c r="A136" s="9">
        <v>29</v>
      </c>
      <c r="B136" s="8" t="s">
        <v>136</v>
      </c>
      <c r="C136" s="9" t="s">
        <v>60</v>
      </c>
      <c r="D136" s="9" t="s">
        <v>11</v>
      </c>
      <c r="E136" s="9" t="s">
        <v>20</v>
      </c>
      <c r="F136" s="10"/>
      <c r="G136" s="10"/>
      <c r="H136" s="10"/>
      <c r="I136" s="10"/>
      <c r="J136" s="10"/>
      <c r="K136" s="9" t="s">
        <v>42</v>
      </c>
    </row>
    <row r="137" spans="1:11" s="8" customFormat="1" ht="12.75">
      <c r="A137" s="9">
        <v>29</v>
      </c>
      <c r="B137" s="8" t="s">
        <v>139</v>
      </c>
      <c r="C137" s="9" t="s">
        <v>60</v>
      </c>
      <c r="D137" s="9" t="s">
        <v>11</v>
      </c>
      <c r="E137" s="9" t="s">
        <v>20</v>
      </c>
      <c r="F137" s="10"/>
      <c r="G137" s="10"/>
      <c r="H137" s="10"/>
      <c r="I137" s="10"/>
      <c r="J137" s="10"/>
      <c r="K137" s="9" t="s">
        <v>42</v>
      </c>
    </row>
    <row r="138" spans="1:11" s="8" customFormat="1" ht="12.75">
      <c r="A138" s="9">
        <v>30</v>
      </c>
      <c r="B138" s="8" t="s">
        <v>141</v>
      </c>
      <c r="C138" s="9" t="s">
        <v>60</v>
      </c>
      <c r="D138" s="9" t="s">
        <v>14</v>
      </c>
      <c r="E138" s="9" t="s">
        <v>20</v>
      </c>
      <c r="F138" s="10"/>
      <c r="G138" s="10"/>
      <c r="H138" s="10"/>
      <c r="I138" s="10"/>
      <c r="J138" s="10"/>
      <c r="K138" s="9" t="s">
        <v>42</v>
      </c>
    </row>
    <row r="139" spans="1:11" s="8" customFormat="1" ht="12.75">
      <c r="A139" s="9">
        <v>31</v>
      </c>
      <c r="B139" s="8" t="s">
        <v>147</v>
      </c>
      <c r="C139" s="9" t="s">
        <v>60</v>
      </c>
      <c r="D139" s="9" t="s">
        <v>14</v>
      </c>
      <c r="E139" s="9" t="s">
        <v>20</v>
      </c>
      <c r="F139" s="10"/>
      <c r="G139" s="10"/>
      <c r="H139" s="10"/>
      <c r="I139" s="10"/>
      <c r="J139" s="10"/>
      <c r="K139" s="9" t="s">
        <v>42</v>
      </c>
    </row>
    <row r="140" spans="1:11" s="8" customFormat="1" ht="12.75">
      <c r="A140" s="9">
        <v>31</v>
      </c>
      <c r="B140" s="8" t="s">
        <v>148</v>
      </c>
      <c r="C140" s="9" t="s">
        <v>60</v>
      </c>
      <c r="D140" s="9" t="s">
        <v>11</v>
      </c>
      <c r="E140" s="9" t="s">
        <v>20</v>
      </c>
      <c r="F140" s="10"/>
      <c r="G140" s="10"/>
      <c r="H140" s="10"/>
      <c r="I140" s="10"/>
      <c r="J140" s="10"/>
      <c r="K140" s="9" t="s">
        <v>42</v>
      </c>
    </row>
    <row r="141" spans="1:11" s="8" customFormat="1" ht="12.75">
      <c r="A141" s="9">
        <v>31</v>
      </c>
      <c r="B141" s="8" t="s">
        <v>150</v>
      </c>
      <c r="C141" s="9" t="s">
        <v>60</v>
      </c>
      <c r="D141" s="9" t="s">
        <v>11</v>
      </c>
      <c r="E141" s="9" t="s">
        <v>20</v>
      </c>
      <c r="F141" s="10"/>
      <c r="G141" s="10"/>
      <c r="H141" s="10"/>
      <c r="I141" s="10"/>
      <c r="J141" s="10"/>
      <c r="K141" s="9" t="s">
        <v>42</v>
      </c>
    </row>
    <row r="142" spans="1:11" s="8" customFormat="1" ht="12.75">
      <c r="A142" s="9">
        <v>32</v>
      </c>
      <c r="B142" s="8" t="s">
        <v>154</v>
      </c>
      <c r="C142" s="9" t="s">
        <v>60</v>
      </c>
      <c r="D142" s="9" t="s">
        <v>11</v>
      </c>
      <c r="E142" s="9" t="s">
        <v>20</v>
      </c>
      <c r="F142" s="10"/>
      <c r="G142" s="10"/>
      <c r="H142" s="10"/>
      <c r="I142" s="10"/>
      <c r="J142" s="10"/>
      <c r="K142" s="9" t="s">
        <v>42</v>
      </c>
    </row>
    <row r="143" spans="1:11" s="8" customFormat="1" ht="12.75">
      <c r="A143" s="9">
        <v>32</v>
      </c>
      <c r="B143" s="8" t="s">
        <v>156</v>
      </c>
      <c r="C143" s="9" t="s">
        <v>60</v>
      </c>
      <c r="D143" s="9" t="s">
        <v>11</v>
      </c>
      <c r="E143" s="9" t="s">
        <v>20</v>
      </c>
      <c r="F143" s="10"/>
      <c r="G143" s="10"/>
      <c r="H143" s="10"/>
      <c r="I143" s="10"/>
      <c r="J143" s="10"/>
      <c r="K143" s="9" t="s">
        <v>42</v>
      </c>
    </row>
    <row r="144" spans="1:11" s="8" customFormat="1" ht="12.75">
      <c r="A144" s="9">
        <v>33</v>
      </c>
      <c r="B144" s="8" t="s">
        <v>157</v>
      </c>
      <c r="C144" s="9" t="s">
        <v>60</v>
      </c>
      <c r="D144" s="9" t="s">
        <v>14</v>
      </c>
      <c r="E144" s="9" t="s">
        <v>20</v>
      </c>
      <c r="F144" s="10"/>
      <c r="G144" s="10"/>
      <c r="H144" s="10"/>
      <c r="I144" s="10"/>
      <c r="J144" s="10"/>
      <c r="K144" s="9" t="s">
        <v>42</v>
      </c>
    </row>
    <row r="145" spans="1:11" s="8" customFormat="1" ht="12.75">
      <c r="A145" s="9">
        <v>35</v>
      </c>
      <c r="B145" s="8" t="s">
        <v>165</v>
      </c>
      <c r="C145" s="9" t="s">
        <v>60</v>
      </c>
      <c r="D145" s="9" t="s">
        <v>11</v>
      </c>
      <c r="E145" s="9" t="s">
        <v>20</v>
      </c>
      <c r="F145" s="10"/>
      <c r="G145" s="10"/>
      <c r="H145" s="10"/>
      <c r="I145" s="10"/>
      <c r="J145" s="10"/>
      <c r="K145" s="9" t="s">
        <v>42</v>
      </c>
    </row>
    <row r="146" spans="1:11" s="8" customFormat="1" ht="12.75">
      <c r="A146" s="9">
        <v>35</v>
      </c>
      <c r="B146" s="8" t="s">
        <v>167</v>
      </c>
      <c r="C146" s="9" t="s">
        <v>60</v>
      </c>
      <c r="D146" s="9" t="s">
        <v>11</v>
      </c>
      <c r="E146" s="9" t="s">
        <v>20</v>
      </c>
      <c r="F146" s="10"/>
      <c r="G146" s="10"/>
      <c r="H146" s="10"/>
      <c r="I146" s="10"/>
      <c r="J146" s="10"/>
      <c r="K146" s="9" t="s">
        <v>42</v>
      </c>
    </row>
    <row r="147" spans="1:11" s="8" customFormat="1" ht="12.75">
      <c r="A147" s="9">
        <v>36</v>
      </c>
      <c r="B147" s="8" t="s">
        <v>171</v>
      </c>
      <c r="C147" s="9" t="s">
        <v>60</v>
      </c>
      <c r="D147" s="9" t="s">
        <v>11</v>
      </c>
      <c r="E147" s="9" t="s">
        <v>20</v>
      </c>
      <c r="F147" s="10"/>
      <c r="G147" s="10"/>
      <c r="H147" s="10"/>
      <c r="I147" s="10"/>
      <c r="J147" s="10"/>
      <c r="K147" s="9" t="s">
        <v>42</v>
      </c>
    </row>
    <row r="148" spans="1:11" s="8" customFormat="1" ht="12.75">
      <c r="A148" s="9">
        <v>36</v>
      </c>
      <c r="B148" s="8" t="s">
        <v>172</v>
      </c>
      <c r="C148" s="9" t="s">
        <v>60</v>
      </c>
      <c r="D148" s="9" t="s">
        <v>11</v>
      </c>
      <c r="E148" s="9" t="s">
        <v>20</v>
      </c>
      <c r="F148" s="10"/>
      <c r="G148" s="10"/>
      <c r="H148" s="10"/>
      <c r="I148" s="10"/>
      <c r="J148" s="10"/>
      <c r="K148" s="9" t="s">
        <v>42</v>
      </c>
    </row>
    <row r="149" spans="1:11" s="8" customFormat="1" ht="12.75">
      <c r="A149" s="9">
        <v>36</v>
      </c>
      <c r="B149" s="8" t="s">
        <v>174</v>
      </c>
      <c r="C149" s="9" t="s">
        <v>60</v>
      </c>
      <c r="D149" s="9" t="s">
        <v>14</v>
      </c>
      <c r="E149" s="9" t="s">
        <v>37</v>
      </c>
      <c r="F149" s="10"/>
      <c r="G149" s="10"/>
      <c r="H149" s="10"/>
      <c r="I149" s="10"/>
      <c r="J149" s="10"/>
      <c r="K149" s="9" t="s">
        <v>52</v>
      </c>
    </row>
    <row r="150" spans="1:11" s="8" customFormat="1" ht="12.75">
      <c r="A150" s="9">
        <v>38</v>
      </c>
      <c r="B150" s="8" t="s">
        <v>178</v>
      </c>
      <c r="C150" s="9" t="s">
        <v>60</v>
      </c>
      <c r="D150" s="9" t="s">
        <v>11</v>
      </c>
      <c r="E150" s="9" t="s">
        <v>20</v>
      </c>
      <c r="F150" s="10"/>
      <c r="G150" s="10"/>
      <c r="H150" s="10"/>
      <c r="I150" s="10"/>
      <c r="J150" s="10"/>
      <c r="K150" s="9" t="s">
        <v>42</v>
      </c>
    </row>
    <row r="151" spans="1:11" s="8" customFormat="1" ht="12.75">
      <c r="A151" s="9">
        <v>38</v>
      </c>
      <c r="B151" s="8" t="s">
        <v>182</v>
      </c>
      <c r="C151" s="9" t="s">
        <v>60</v>
      </c>
      <c r="D151" s="9" t="s">
        <v>11</v>
      </c>
      <c r="E151" s="9" t="s">
        <v>32</v>
      </c>
      <c r="F151" s="10"/>
      <c r="G151" s="10"/>
      <c r="H151" s="10"/>
      <c r="I151" s="10"/>
      <c r="J151" s="10"/>
      <c r="K151" s="9" t="s">
        <v>52</v>
      </c>
    </row>
    <row r="152" spans="1:11" s="8" customFormat="1" ht="12.75">
      <c r="A152" s="9">
        <v>3</v>
      </c>
      <c r="B152" s="8" t="s">
        <v>55</v>
      </c>
      <c r="C152" s="9" t="s">
        <v>60</v>
      </c>
      <c r="D152" s="9" t="s">
        <v>11</v>
      </c>
      <c r="E152" s="9" t="s">
        <v>20</v>
      </c>
      <c r="F152" s="10"/>
      <c r="G152" s="10"/>
      <c r="H152" s="10"/>
      <c r="I152" s="10"/>
      <c r="J152" s="10"/>
      <c r="K152" s="9"/>
    </row>
    <row r="153" spans="1:11" s="8" customFormat="1" ht="12.75">
      <c r="A153" s="9">
        <v>3</v>
      </c>
      <c r="B153" s="8" t="s">
        <v>56</v>
      </c>
      <c r="C153" s="9" t="s">
        <v>60</v>
      </c>
      <c r="D153" s="9" t="s">
        <v>11</v>
      </c>
      <c r="E153" s="9" t="s">
        <v>20</v>
      </c>
      <c r="F153" s="10"/>
      <c r="G153" s="10"/>
      <c r="H153" s="10"/>
      <c r="I153" s="10"/>
      <c r="J153" s="10"/>
      <c r="K153" s="9"/>
    </row>
    <row r="154" spans="1:11" s="8" customFormat="1" ht="12.75">
      <c r="A154" s="9">
        <v>3</v>
      </c>
      <c r="B154" s="8" t="s">
        <v>54</v>
      </c>
      <c r="C154" s="9" t="s">
        <v>60</v>
      </c>
      <c r="D154" s="9" t="s">
        <v>14</v>
      </c>
      <c r="E154" s="9" t="s">
        <v>12</v>
      </c>
      <c r="F154" s="10"/>
      <c r="G154" s="10"/>
      <c r="H154" s="10"/>
      <c r="I154" s="10"/>
      <c r="J154" s="10"/>
      <c r="K154" s="9"/>
    </row>
    <row r="155" spans="1:11" s="8" customFormat="1" ht="12.75">
      <c r="A155" s="9">
        <v>5</v>
      </c>
      <c r="B155" s="8" t="s">
        <v>57</v>
      </c>
      <c r="C155" s="9" t="s">
        <v>60</v>
      </c>
      <c r="D155" s="9" t="s">
        <v>11</v>
      </c>
      <c r="E155" s="9" t="s">
        <v>20</v>
      </c>
      <c r="F155" s="10"/>
      <c r="G155" s="10"/>
      <c r="H155" s="10"/>
      <c r="I155" s="10"/>
      <c r="J155" s="10"/>
      <c r="K155" s="9"/>
    </row>
    <row r="156" spans="1:11" s="8" customFormat="1" ht="12.75">
      <c r="A156" s="9">
        <v>10</v>
      </c>
      <c r="B156" s="8" t="s">
        <v>58</v>
      </c>
      <c r="C156" s="9" t="s">
        <v>60</v>
      </c>
      <c r="D156" s="9" t="s">
        <v>14</v>
      </c>
      <c r="E156" s="9" t="s">
        <v>20</v>
      </c>
      <c r="F156" s="10"/>
      <c r="G156" s="10"/>
      <c r="H156" s="10"/>
      <c r="I156" s="10"/>
      <c r="J156" s="10"/>
      <c r="K156" s="9"/>
    </row>
    <row r="157" spans="1:11" s="8" customFormat="1" ht="12.75">
      <c r="A157" s="9">
        <v>12</v>
      </c>
      <c r="B157" s="8" t="s">
        <v>68</v>
      </c>
      <c r="C157" s="9" t="s">
        <v>60</v>
      </c>
      <c r="D157" s="9" t="s">
        <v>14</v>
      </c>
      <c r="E157" s="9" t="s">
        <v>20</v>
      </c>
      <c r="F157" s="10"/>
      <c r="G157" s="10"/>
      <c r="H157" s="10"/>
      <c r="I157" s="10"/>
      <c r="J157" s="10"/>
      <c r="K157" s="9"/>
    </row>
    <row r="158" spans="1:11" s="8" customFormat="1" ht="12.75">
      <c r="A158" s="9">
        <v>13</v>
      </c>
      <c r="B158" s="8" t="s">
        <v>69</v>
      </c>
      <c r="C158" s="9" t="s">
        <v>60</v>
      </c>
      <c r="D158" s="9" t="s">
        <v>14</v>
      </c>
      <c r="E158" s="9" t="s">
        <v>20</v>
      </c>
      <c r="F158" s="10"/>
      <c r="G158" s="10"/>
      <c r="H158" s="10"/>
      <c r="I158" s="10"/>
      <c r="J158" s="10"/>
      <c r="K158" s="9"/>
    </row>
    <row r="159" spans="1:11" s="8" customFormat="1" ht="12.75">
      <c r="A159" s="9">
        <v>13</v>
      </c>
      <c r="B159" s="8" t="s">
        <v>71</v>
      </c>
      <c r="C159" s="9" t="s">
        <v>60</v>
      </c>
      <c r="D159" s="9" t="s">
        <v>14</v>
      </c>
      <c r="E159" s="9" t="s">
        <v>20</v>
      </c>
      <c r="F159" s="10"/>
      <c r="G159" s="10"/>
      <c r="H159" s="10"/>
      <c r="I159" s="10"/>
      <c r="J159" s="10"/>
      <c r="K159" s="9"/>
    </row>
    <row r="160" spans="1:11" s="8" customFormat="1" ht="12.75">
      <c r="A160" s="9">
        <v>15</v>
      </c>
      <c r="B160" s="8" t="s">
        <v>81</v>
      </c>
      <c r="C160" s="9" t="s">
        <v>60</v>
      </c>
      <c r="D160" s="9" t="s">
        <v>14</v>
      </c>
      <c r="E160" s="9" t="s">
        <v>20</v>
      </c>
      <c r="F160" s="10"/>
      <c r="G160" s="10"/>
      <c r="H160" s="10"/>
      <c r="I160" s="10"/>
      <c r="J160" s="10"/>
      <c r="K160" s="9"/>
    </row>
    <row r="161" spans="1:11" s="8" customFormat="1" ht="12.75">
      <c r="A161" s="9">
        <v>18</v>
      </c>
      <c r="B161" s="8" t="s">
        <v>93</v>
      </c>
      <c r="C161" s="9" t="s">
        <v>60</v>
      </c>
      <c r="D161" s="9" t="s">
        <v>11</v>
      </c>
      <c r="E161" s="9" t="s">
        <v>20</v>
      </c>
      <c r="F161" s="10"/>
      <c r="G161" s="10"/>
      <c r="H161" s="10"/>
      <c r="I161" s="10"/>
      <c r="J161" s="10"/>
      <c r="K161" s="9"/>
    </row>
    <row r="162" spans="1:11" s="8" customFormat="1" ht="12.75">
      <c r="A162" s="9">
        <v>19</v>
      </c>
      <c r="B162" s="8" t="s">
        <v>97</v>
      </c>
      <c r="C162" s="9" t="s">
        <v>60</v>
      </c>
      <c r="D162" s="9" t="s">
        <v>11</v>
      </c>
      <c r="E162" s="9" t="s">
        <v>20</v>
      </c>
      <c r="F162" s="10"/>
      <c r="G162" s="10"/>
      <c r="H162" s="10"/>
      <c r="I162" s="10"/>
      <c r="J162" s="10"/>
      <c r="K162" s="9"/>
    </row>
    <row r="163" spans="1:11" s="8" customFormat="1" ht="12.75">
      <c r="A163" s="9">
        <v>20</v>
      </c>
      <c r="B163" s="8" t="s">
        <v>99</v>
      </c>
      <c r="C163" s="9" t="s">
        <v>60</v>
      </c>
      <c r="D163" s="9" t="s">
        <v>14</v>
      </c>
      <c r="E163" s="9" t="s">
        <v>20</v>
      </c>
      <c r="F163" s="10"/>
      <c r="G163" s="10"/>
      <c r="H163" s="10"/>
      <c r="I163" s="10"/>
      <c r="J163" s="10"/>
      <c r="K163" s="9"/>
    </row>
    <row r="164" spans="1:11" s="8" customFormat="1" ht="12.75">
      <c r="A164" s="9">
        <v>20</v>
      </c>
      <c r="B164" s="8" t="s">
        <v>100</v>
      </c>
      <c r="C164" s="9" t="s">
        <v>60</v>
      </c>
      <c r="D164" s="9" t="s">
        <v>14</v>
      </c>
      <c r="E164" s="9" t="s">
        <v>20</v>
      </c>
      <c r="F164" s="10"/>
      <c r="G164" s="10"/>
      <c r="H164" s="10"/>
      <c r="I164" s="10"/>
      <c r="J164" s="10"/>
      <c r="K164" s="9"/>
    </row>
    <row r="165" spans="1:11" s="8" customFormat="1" ht="12.75">
      <c r="A165" s="9">
        <v>20</v>
      </c>
      <c r="B165" s="8" t="s">
        <v>102</v>
      </c>
      <c r="C165" s="9" t="s">
        <v>60</v>
      </c>
      <c r="D165" s="9" t="s">
        <v>11</v>
      </c>
      <c r="E165" s="9" t="s">
        <v>20</v>
      </c>
      <c r="F165" s="10"/>
      <c r="G165" s="10"/>
      <c r="H165" s="10"/>
      <c r="I165" s="10"/>
      <c r="J165" s="10"/>
      <c r="K165" s="9"/>
    </row>
    <row r="166" spans="1:11" s="8" customFormat="1" ht="12.75">
      <c r="A166" s="9">
        <v>20</v>
      </c>
      <c r="B166" s="8" t="s">
        <v>105</v>
      </c>
      <c r="C166" s="9" t="s">
        <v>60</v>
      </c>
      <c r="D166" s="9" t="s">
        <v>14</v>
      </c>
      <c r="E166" s="9" t="s">
        <v>32</v>
      </c>
      <c r="F166" s="10"/>
      <c r="G166" s="10"/>
      <c r="H166" s="10"/>
      <c r="I166" s="10"/>
      <c r="J166" s="10"/>
      <c r="K166" s="9"/>
    </row>
    <row r="167" spans="1:11" s="8" customFormat="1" ht="12.75">
      <c r="A167" s="9">
        <v>22</v>
      </c>
      <c r="B167" s="8" t="s">
        <v>111</v>
      </c>
      <c r="C167" s="9" t="s">
        <v>60</v>
      </c>
      <c r="D167" s="9" t="s">
        <v>14</v>
      </c>
      <c r="E167" s="9" t="s">
        <v>20</v>
      </c>
      <c r="F167" s="10"/>
      <c r="G167" s="10"/>
      <c r="H167" s="10"/>
      <c r="I167" s="10"/>
      <c r="J167" s="10"/>
      <c r="K167" s="9"/>
    </row>
    <row r="168" spans="1:11" s="8" customFormat="1" ht="12.75">
      <c r="A168" s="9">
        <v>24</v>
      </c>
      <c r="B168" s="8" t="s">
        <v>120</v>
      </c>
      <c r="C168" s="9" t="s">
        <v>60</v>
      </c>
      <c r="D168" s="9" t="s">
        <v>14</v>
      </c>
      <c r="E168" s="9" t="s">
        <v>32</v>
      </c>
      <c r="F168" s="10"/>
      <c r="G168" s="10"/>
      <c r="H168" s="10"/>
      <c r="I168" s="10"/>
      <c r="J168" s="10"/>
      <c r="K168" s="9"/>
    </row>
    <row r="169" spans="1:11" s="8" customFormat="1" ht="12.75">
      <c r="A169" s="9">
        <v>28</v>
      </c>
      <c r="B169" s="8" t="s">
        <v>134</v>
      </c>
      <c r="C169" s="9" t="s">
        <v>60</v>
      </c>
      <c r="D169" s="9" t="s">
        <v>11</v>
      </c>
      <c r="E169" s="9" t="s">
        <v>20</v>
      </c>
      <c r="F169" s="10"/>
      <c r="G169" s="10"/>
      <c r="H169" s="10"/>
      <c r="I169" s="10"/>
      <c r="J169" s="10"/>
      <c r="K169" s="9"/>
    </row>
    <row r="170" spans="1:11" s="8" customFormat="1" ht="12.75">
      <c r="A170" s="9">
        <v>30</v>
      </c>
      <c r="B170" s="8" t="s">
        <v>140</v>
      </c>
      <c r="C170" s="9" t="s">
        <v>60</v>
      </c>
      <c r="D170" s="9" t="s">
        <v>14</v>
      </c>
      <c r="E170" s="9" t="s">
        <v>20</v>
      </c>
      <c r="F170" s="10"/>
      <c r="G170" s="10"/>
      <c r="H170" s="10"/>
      <c r="I170" s="10"/>
      <c r="J170" s="10"/>
      <c r="K170" s="9"/>
    </row>
    <row r="171" spans="1:11" s="8" customFormat="1" ht="12.75">
      <c r="A171" s="9">
        <v>31</v>
      </c>
      <c r="B171" s="8" t="s">
        <v>144</v>
      </c>
      <c r="C171" s="9" t="s">
        <v>60</v>
      </c>
      <c r="D171" s="9" t="s">
        <v>14</v>
      </c>
      <c r="E171" s="9" t="s">
        <v>20</v>
      </c>
      <c r="F171" s="10"/>
      <c r="G171" s="10"/>
      <c r="H171" s="10"/>
      <c r="I171" s="10"/>
      <c r="J171" s="10"/>
      <c r="K171" s="9"/>
    </row>
    <row r="172" spans="1:11" s="8" customFormat="1" ht="12.75">
      <c r="A172" s="9">
        <v>31</v>
      </c>
      <c r="B172" s="8" t="s">
        <v>149</v>
      </c>
      <c r="C172" s="9" t="s">
        <v>60</v>
      </c>
      <c r="D172" s="9" t="s">
        <v>14</v>
      </c>
      <c r="E172" s="9" t="s">
        <v>20</v>
      </c>
      <c r="F172" s="10"/>
      <c r="G172" s="10"/>
      <c r="H172" s="10"/>
      <c r="I172" s="10"/>
      <c r="J172" s="10"/>
      <c r="K172" s="9"/>
    </row>
    <row r="173" spans="1:11" s="8" customFormat="1" ht="12.75">
      <c r="A173" s="9">
        <v>31</v>
      </c>
      <c r="B173" s="8" t="s">
        <v>151</v>
      </c>
      <c r="C173" s="9" t="s">
        <v>60</v>
      </c>
      <c r="D173" s="9" t="s">
        <v>14</v>
      </c>
      <c r="E173" s="9" t="s">
        <v>20</v>
      </c>
      <c r="F173" s="10"/>
      <c r="G173" s="10"/>
      <c r="H173" s="10"/>
      <c r="I173" s="10"/>
      <c r="J173" s="10"/>
      <c r="K173" s="9"/>
    </row>
    <row r="174" spans="1:11" s="8" customFormat="1" ht="12.75">
      <c r="A174" s="9">
        <v>33</v>
      </c>
      <c r="B174" s="8" t="s">
        <v>160</v>
      </c>
      <c r="C174" s="9" t="s">
        <v>60</v>
      </c>
      <c r="D174" s="9" t="s">
        <v>11</v>
      </c>
      <c r="E174" s="9" t="s">
        <v>20</v>
      </c>
      <c r="F174" s="10"/>
      <c r="G174" s="10"/>
      <c r="H174" s="10"/>
      <c r="I174" s="10"/>
      <c r="J174" s="10"/>
      <c r="K174" s="9"/>
    </row>
    <row r="175" spans="1:11" s="8" customFormat="1" ht="12.75">
      <c r="A175" s="9">
        <v>34</v>
      </c>
      <c r="B175" s="8" t="s">
        <v>162</v>
      </c>
      <c r="C175" s="9" t="s">
        <v>60</v>
      </c>
      <c r="D175" s="9" t="s">
        <v>14</v>
      </c>
      <c r="E175" s="9" t="s">
        <v>12</v>
      </c>
      <c r="F175" s="10"/>
      <c r="G175" s="10"/>
      <c r="H175" s="10"/>
      <c r="I175" s="10"/>
      <c r="J175" s="10"/>
      <c r="K175" s="9"/>
    </row>
    <row r="176" spans="1:11" s="8" customFormat="1" ht="12.75">
      <c r="A176" s="9">
        <v>34</v>
      </c>
      <c r="B176" s="8" t="s">
        <v>163</v>
      </c>
      <c r="C176" s="9" t="s">
        <v>60</v>
      </c>
      <c r="D176" s="9" t="s">
        <v>11</v>
      </c>
      <c r="E176" s="9" t="s">
        <v>20</v>
      </c>
      <c r="F176" s="10"/>
      <c r="G176" s="10"/>
      <c r="H176" s="10"/>
      <c r="I176" s="10"/>
      <c r="J176" s="10"/>
      <c r="K176" s="9"/>
    </row>
    <row r="177" spans="1:11" s="8" customFormat="1" ht="12.75">
      <c r="A177" s="9">
        <v>34</v>
      </c>
      <c r="B177" s="8" t="s">
        <v>164</v>
      </c>
      <c r="C177" s="9" t="s">
        <v>60</v>
      </c>
      <c r="D177" s="9" t="s">
        <v>11</v>
      </c>
      <c r="E177" s="9" t="s">
        <v>20</v>
      </c>
      <c r="F177" s="10"/>
      <c r="G177" s="10"/>
      <c r="H177" s="10"/>
      <c r="I177" s="10"/>
      <c r="J177" s="10"/>
      <c r="K177" s="9"/>
    </row>
    <row r="178" spans="1:11" s="8" customFormat="1" ht="12.75">
      <c r="A178" s="9">
        <v>37</v>
      </c>
      <c r="B178" s="8" t="s">
        <v>175</v>
      </c>
      <c r="C178" s="9" t="s">
        <v>60</v>
      </c>
      <c r="D178" s="9" t="s">
        <v>14</v>
      </c>
      <c r="E178" s="9" t="s">
        <v>12</v>
      </c>
      <c r="F178" s="10"/>
      <c r="G178" s="10"/>
      <c r="H178" s="10"/>
      <c r="I178" s="10"/>
      <c r="J178" s="10"/>
      <c r="K178" s="9"/>
    </row>
    <row r="179" spans="1:11" s="8" customFormat="1" ht="12.75">
      <c r="A179" s="9">
        <v>37</v>
      </c>
      <c r="B179" s="8" t="s">
        <v>177</v>
      </c>
      <c r="C179" s="9" t="s">
        <v>60</v>
      </c>
      <c r="D179" s="9" t="s">
        <v>11</v>
      </c>
      <c r="E179" s="9" t="s">
        <v>32</v>
      </c>
      <c r="F179" s="10"/>
      <c r="G179" s="10"/>
      <c r="H179" s="10"/>
      <c r="I179" s="10"/>
      <c r="J179" s="10"/>
      <c r="K179" s="9"/>
    </row>
    <row r="180" spans="1:11" s="8" customFormat="1" ht="12.75">
      <c r="A180" s="9">
        <v>39</v>
      </c>
      <c r="B180" s="8" t="s">
        <v>186</v>
      </c>
      <c r="C180" s="9" t="s">
        <v>60</v>
      </c>
      <c r="D180" s="9" t="s">
        <v>11</v>
      </c>
      <c r="E180" s="9" t="s">
        <v>37</v>
      </c>
      <c r="F180" s="10"/>
      <c r="G180" s="10"/>
      <c r="H180" s="10"/>
      <c r="I180" s="10"/>
      <c r="J180" s="10"/>
      <c r="K180" s="9"/>
    </row>
    <row r="181" spans="1:11" s="8" customFormat="1" ht="12.75">
      <c r="A181" s="9"/>
      <c r="C181" s="9"/>
      <c r="D181" s="9"/>
      <c r="E181" s="9"/>
      <c r="F181" s="10"/>
      <c r="G181" s="10"/>
      <c r="H181" s="10"/>
      <c r="I181" s="10"/>
      <c r="J181" s="10"/>
      <c r="K181" s="9"/>
    </row>
    <row r="182" spans="1:11" s="8" customFormat="1" ht="12.75">
      <c r="A182" s="9"/>
      <c r="C182" s="9"/>
      <c r="D182" s="9"/>
      <c r="E182" s="9"/>
      <c r="F182" s="10"/>
      <c r="G182" s="10"/>
      <c r="H182" s="10"/>
      <c r="I182" s="10"/>
      <c r="J182" s="10"/>
      <c r="K182" s="9"/>
    </row>
    <row r="184" ht="15">
      <c r="B184" t="s">
        <v>191</v>
      </c>
    </row>
    <row r="185" ht="15">
      <c r="B185" t="s">
        <v>192</v>
      </c>
    </row>
    <row r="186" ht="15">
      <c r="B186" t="s">
        <v>193</v>
      </c>
    </row>
    <row r="189" ht="15">
      <c r="B189" t="s">
        <v>194</v>
      </c>
    </row>
    <row r="190" ht="15">
      <c r="B190" t="s">
        <v>195</v>
      </c>
    </row>
    <row r="192" ht="15">
      <c r="B192" t="s">
        <v>196</v>
      </c>
    </row>
    <row r="193" ht="15">
      <c r="B193" t="s">
        <v>197</v>
      </c>
    </row>
  </sheetData>
  <sheetProtection/>
  <mergeCells count="1">
    <mergeCell ref="A1:K1"/>
  </mergeCells>
  <printOptions gridLines="1"/>
  <pageMargins left="0" right="0" top="0.5" bottom="0.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Election Law Enforcement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State of New Jersey</dc:creator>
  <cp:keywords/>
  <dc:description/>
  <cp:lastModifiedBy>Maryanne Garcia</cp:lastModifiedBy>
  <cp:lastPrinted>2015-05-08T18:41:13Z</cp:lastPrinted>
  <dcterms:created xsi:type="dcterms:W3CDTF">2015-05-05T12:58:28Z</dcterms:created>
  <dcterms:modified xsi:type="dcterms:W3CDTF">2015-05-11T13:22:31Z</dcterms:modified>
  <cp:category/>
  <cp:version/>
  <cp:contentType/>
  <cp:contentStatus/>
</cp:coreProperties>
</file>