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General_2015\3-20-DAY-2015\"/>
    </mc:Choice>
  </mc:AlternateContent>
  <bookViews>
    <workbookView xWindow="0" yWindow="0" windowWidth="24000" windowHeight="9735"/>
  </bookViews>
  <sheets>
    <sheet name="Sheet1" sheetId="1" r:id="rId1"/>
  </sheets>
  <definedNames>
    <definedName name="_xlnm.Print_Titles" localSheetId="0">Sheet1!$2:$3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J136" i="1" l="1"/>
  <c r="I136" i="1"/>
  <c r="H136" i="1"/>
  <c r="G136" i="1"/>
  <c r="K133" i="1" l="1"/>
  <c r="K132" i="1"/>
  <c r="K131" i="1"/>
  <c r="K130" i="1"/>
  <c r="K129" i="1"/>
  <c r="K128" i="1"/>
  <c r="K127" i="1"/>
  <c r="K125" i="1"/>
  <c r="K124" i="1"/>
  <c r="K123" i="1"/>
  <c r="K122" i="1"/>
  <c r="K121" i="1"/>
  <c r="K120" i="1"/>
  <c r="K119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8" i="1"/>
  <c r="K97" i="1"/>
  <c r="K95" i="1"/>
  <c r="K94" i="1"/>
  <c r="K93" i="1"/>
  <c r="K92" i="1"/>
  <c r="K91" i="1"/>
  <c r="K90" i="1"/>
  <c r="K89" i="1"/>
  <c r="K87" i="1"/>
  <c r="K86" i="1"/>
  <c r="K85" i="1"/>
  <c r="K84" i="1"/>
  <c r="K83" i="1"/>
  <c r="K80" i="1"/>
  <c r="K79" i="1"/>
  <c r="K78" i="1"/>
  <c r="K77" i="1"/>
  <c r="K76" i="1"/>
  <c r="K75" i="1"/>
  <c r="K74" i="1"/>
  <c r="K73" i="1"/>
  <c r="K72" i="1"/>
  <c r="K70" i="1" l="1"/>
  <c r="K68" i="1"/>
  <c r="K67" i="1"/>
  <c r="K66" i="1"/>
  <c r="K65" i="1"/>
  <c r="K64" i="1"/>
  <c r="K63" i="1"/>
  <c r="K62" i="1"/>
  <c r="K60" i="1"/>
  <c r="K59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2" i="1"/>
  <c r="K41" i="1"/>
  <c r="K40" i="1"/>
  <c r="K39" i="1"/>
  <c r="K38" i="1"/>
  <c r="K37" i="1"/>
  <c r="K36" i="1"/>
  <c r="K35" i="1" l="1"/>
  <c r="K34" i="1"/>
  <c r="K33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39" i="1"/>
  <c r="K17" i="1"/>
  <c r="K16" i="1"/>
  <c r="K15" i="1"/>
  <c r="K14" i="1"/>
  <c r="K13" i="1"/>
  <c r="K12" i="1"/>
  <c r="K10" i="1"/>
  <c r="K9" i="1"/>
  <c r="K8" i="1"/>
  <c r="K7" i="1"/>
  <c r="K6" i="1"/>
  <c r="K5" i="1"/>
  <c r="K4" i="1"/>
  <c r="K136" i="1" l="1"/>
</calcChain>
</file>

<file path=xl/sharedStrings.xml><?xml version="1.0" encoding="utf-8"?>
<sst xmlns="http://schemas.openxmlformats.org/spreadsheetml/2006/main" count="1083" uniqueCount="219">
  <si>
    <t>2015 GENERAL ELECTION 20-DAY POST-ELECTION REPORTING PERIOD</t>
  </si>
  <si>
    <t>DISTRICT</t>
  </si>
  <si>
    <t>CANDIDATE AND/OR COMMITTEE NAME</t>
  </si>
  <si>
    <t>PARTY</t>
  </si>
  <si>
    <t>INC/ CHAL</t>
  </si>
  <si>
    <t>WIN/ LOSE</t>
  </si>
  <si>
    <t>RECEIVED</t>
  </si>
  <si>
    <t>EXPENDED</t>
  </si>
  <si>
    <t>CUMULATIVE RECEIVED</t>
  </si>
  <si>
    <t>CUMULATIVE EXPENDED</t>
  </si>
  <si>
    <t>CLOSING BALANCE FROM REPORT</t>
  </si>
  <si>
    <t>FILING*</t>
  </si>
  <si>
    <t xml:space="preserve">FIOCCHI, SAM  </t>
  </si>
  <si>
    <t>A</t>
  </si>
  <si>
    <t>R</t>
  </si>
  <si>
    <t>I</t>
  </si>
  <si>
    <t xml:space="preserve">SAURO, JIM  </t>
  </si>
  <si>
    <t>C</t>
  </si>
  <si>
    <t>ANDRZEJCZAK &amp; LAND</t>
  </si>
  <si>
    <t>D</t>
  </si>
  <si>
    <t>I/C</t>
  </si>
  <si>
    <t>FIOCCHI &amp; SAURO</t>
  </si>
  <si>
    <t xml:space="preserve">BELL, COLIN  </t>
  </si>
  <si>
    <t xml:space="preserve">BROWN, CHRIS  </t>
  </si>
  <si>
    <t xml:space="preserve">MAZZEO, VINCENT  </t>
  </si>
  <si>
    <t xml:space="preserve">PAULS, WILL  </t>
  </si>
  <si>
    <t>MAZZEO &amp; BELL</t>
  </si>
  <si>
    <t xml:space="preserve">BURZICHELLI, JOHN  </t>
  </si>
  <si>
    <t xml:space="preserve">KALNAS, JOHN  </t>
  </si>
  <si>
    <t>A1</t>
  </si>
  <si>
    <t xml:space="preserve">TALIAFERRO, ADAM  </t>
  </si>
  <si>
    <t>MACCARONE &amp; PIERCE</t>
  </si>
  <si>
    <t>C/C</t>
  </si>
  <si>
    <t xml:space="preserve">MORIARTY, PAUL D </t>
  </si>
  <si>
    <t xml:space="preserve">MOSQUERA, GABRIELA M </t>
  </si>
  <si>
    <t xml:space="preserve">MURPHY, KEVIN P </t>
  </si>
  <si>
    <t xml:space="preserve">NICHOLSON, JACK  </t>
  </si>
  <si>
    <t xml:space="preserve">CRUZ-PEREZ, NILSA  </t>
  </si>
  <si>
    <t>S</t>
  </si>
  <si>
    <t xml:space="preserve">BARCLAY, ARTHUR  </t>
  </si>
  <si>
    <t xml:space="preserve">EGAN JONES, PATRICIA  </t>
  </si>
  <si>
    <t xml:space="preserve">EHRET, KEVIN P </t>
  </si>
  <si>
    <t xml:space="preserve">WALKER, KEITH  </t>
  </si>
  <si>
    <t xml:space="preserve">BRACCIANTE, JAMES  </t>
  </si>
  <si>
    <t xml:space="preserve">DAVIS, AMANDA  </t>
  </si>
  <si>
    <t xml:space="preserve">GREENWALD, LOUIS D </t>
  </si>
  <si>
    <t xml:space="preserve">LAMPITT, PAMELA R </t>
  </si>
  <si>
    <t>GUSTAFSON &amp; TATE</t>
  </si>
  <si>
    <t xml:space="preserve">CONAWAY, HERBERT C </t>
  </si>
  <si>
    <t xml:space="preserve">CONLEY, BILL  </t>
  </si>
  <si>
    <t xml:space="preserve">PRISCO, ROB  </t>
  </si>
  <si>
    <t xml:space="preserve">SINGLETON, TROY  </t>
  </si>
  <si>
    <t>CONAWAY &amp; SINGLETON</t>
  </si>
  <si>
    <t>I/I</t>
  </si>
  <si>
    <t>PRISCO &amp; CONLEY</t>
  </si>
  <si>
    <t xml:space="preserve">HOWARTH, JOE  </t>
  </si>
  <si>
    <t xml:space="preserve">RODRIGUEZ-GREGG, MARIA  </t>
  </si>
  <si>
    <t>RODRIGUEZ-GREGG &amp; HOWARTH</t>
  </si>
  <si>
    <t>BINGHAM &amp; ZIMMER</t>
  </si>
  <si>
    <t>A2</t>
  </si>
  <si>
    <t>RUMPF &amp; GOVE</t>
  </si>
  <si>
    <t xml:space="preserve">CASTEN, KIMBERLY S </t>
  </si>
  <si>
    <t xml:space="preserve">MCGUCKIN, GREGORY P </t>
  </si>
  <si>
    <t xml:space="preserve">MUST, VALTER  </t>
  </si>
  <si>
    <t xml:space="preserve">WOLFE, DAVE  </t>
  </si>
  <si>
    <t>WOLFE &amp; MCGUCKIN</t>
  </si>
  <si>
    <t xml:space="preserve">ANGELINI, MARY PAT  </t>
  </si>
  <si>
    <t xml:space="preserve">CASAGRANDE, CAROLINE  </t>
  </si>
  <si>
    <t xml:space="preserve">DOWNEY, JOANN L </t>
  </si>
  <si>
    <t xml:space="preserve">HOUGHTALING, ERIC  </t>
  </si>
  <si>
    <t>HOUGHTALING &amp; DOWNEY</t>
  </si>
  <si>
    <t xml:space="preserve">CLIFTON, ROBERT D </t>
  </si>
  <si>
    <t xml:space="preserve">DANCER, RONALD S </t>
  </si>
  <si>
    <t xml:space="preserve">KURZYDLOWSKI, ROBERT  </t>
  </si>
  <si>
    <t xml:space="preserve">MERWIN, DAVID W </t>
  </si>
  <si>
    <t>ZIELINSKI, STEPHEN N SR</t>
  </si>
  <si>
    <t xml:space="preserve">CULLINANE, JEANNE  </t>
  </si>
  <si>
    <t xml:space="preserve">HANDLIN, AMY  </t>
  </si>
  <si>
    <t xml:space="preserve">HERMAN, THOMAS  </t>
  </si>
  <si>
    <t xml:space="preserve">LEINSDORF, JOSHUA  </t>
  </si>
  <si>
    <t xml:space="preserve">OSCANLON, DECLAN  </t>
  </si>
  <si>
    <t xml:space="preserve">BENSON, DANIEL R </t>
  </si>
  <si>
    <t xml:space="preserve">DEANGELO, WAYNE P </t>
  </si>
  <si>
    <t xml:space="preserve">JONES, DAVID C </t>
  </si>
  <si>
    <t xml:space="preserve">KAUFMAN, PHILIP R </t>
  </si>
  <si>
    <t>COUSIN &amp; WELZER</t>
  </si>
  <si>
    <t xml:space="preserve">GIORDANO, ANTHONY L </t>
  </si>
  <si>
    <t xml:space="preserve">GUSCIORA, REED  </t>
  </si>
  <si>
    <t xml:space="preserve">MAHER MUOIO, ELIZABETH  </t>
  </si>
  <si>
    <t>MENDONEZ, PETER  JR</t>
  </si>
  <si>
    <t>GUSCIORA &amp; MUOIO</t>
  </si>
  <si>
    <t xml:space="preserve">CIATTARELLI, JACK M </t>
  </si>
  <si>
    <t xml:space="preserve">SIMON, DONNA M </t>
  </si>
  <si>
    <t xml:space="preserve">VELLA, MAUREEN  </t>
  </si>
  <si>
    <t xml:space="preserve">ZWICKER, ANDREW  </t>
  </si>
  <si>
    <t>CIATTARELLI &amp; SIMON</t>
  </si>
  <si>
    <t>ZWICKER &amp; VELLA</t>
  </si>
  <si>
    <t xml:space="preserve">DANIELSEN, JOSEPH F </t>
  </si>
  <si>
    <t xml:space="preserve">EGAN, JOSEPH V </t>
  </si>
  <si>
    <t xml:space="preserve">OBRIEN, MOLLY  </t>
  </si>
  <si>
    <t>METTLER &amp; SINGH</t>
  </si>
  <si>
    <t xml:space="preserve">BAKKE, SYNNOVE  </t>
  </si>
  <si>
    <t>DIEGNAN, PATRICK J JR</t>
  </si>
  <si>
    <t xml:space="preserve">PINKIN, NANCY  </t>
  </si>
  <si>
    <t>BAKKE &amp; HUTCHINSON</t>
  </si>
  <si>
    <t xml:space="preserve">COUGHLIN, CRAIG J </t>
  </si>
  <si>
    <t xml:space="preserve">MARAS, THOMAS E </t>
  </si>
  <si>
    <t xml:space="preserve">VARELA, JESUS  </t>
  </si>
  <si>
    <t xml:space="preserve">WISNIEWSKI, JOHN S </t>
  </si>
  <si>
    <t xml:space="preserve">HOLLEY, JAMEL  </t>
  </si>
  <si>
    <t xml:space="preserve">KOZLOVICH, STEPHEN E </t>
  </si>
  <si>
    <t xml:space="preserve">QUIJANO, ANNETTE  </t>
  </si>
  <si>
    <t xml:space="preserve">STRYESKI, ROGER  </t>
  </si>
  <si>
    <t xml:space="preserve">BRAMNICK, JON  </t>
  </si>
  <si>
    <t xml:space="preserve">MUNOZ, NANCY F </t>
  </si>
  <si>
    <t>LAZARE &amp; BARNETT</t>
  </si>
  <si>
    <t xml:space="preserve">GREEN, GERALD  </t>
  </si>
  <si>
    <t xml:space="preserve">KENNEDY, JAMES J </t>
  </si>
  <si>
    <t xml:space="preserve">MICHELSON, WILLIAM H </t>
  </si>
  <si>
    <t xml:space="preserve">VASTINE, WILLIAM  </t>
  </si>
  <si>
    <t xml:space="preserve">DIMAIO, JOHN  </t>
  </si>
  <si>
    <t xml:space="preserve">MACIAG, MARYBETH  </t>
  </si>
  <si>
    <t xml:space="preserve">PETERSON, ERIK  </t>
  </si>
  <si>
    <t xml:space="preserve">RODRIGUEZ, MARIA  </t>
  </si>
  <si>
    <t>DIMAIO &amp; PETERSON</t>
  </si>
  <si>
    <t xml:space="preserve">COLLINS, KENNETH  </t>
  </si>
  <si>
    <t xml:space="preserve">PHOEBUS, GAIL  </t>
  </si>
  <si>
    <t xml:space="preserve">SPACE, F PARKER  </t>
  </si>
  <si>
    <t>GRACE &amp; STAPEL</t>
  </si>
  <si>
    <t xml:space="preserve">BUCCO, ANTHONY M </t>
  </si>
  <si>
    <t xml:space="preserve">CARROLL, MICHAEL PATRICK  </t>
  </si>
  <si>
    <t>CORCORAN &amp; MORAN</t>
  </si>
  <si>
    <t xml:space="preserve">BRASH, JIMMY D </t>
  </si>
  <si>
    <t xml:space="preserve">DECROCE, BETTYLOU  </t>
  </si>
  <si>
    <t xml:space="preserve">HART, AVERY  </t>
  </si>
  <si>
    <t xml:space="preserve">MAREK, WAYNE B </t>
  </si>
  <si>
    <t xml:space="preserve">WEBBER, JAY  </t>
  </si>
  <si>
    <t xml:space="preserve">CAILLAULT, DAMIEN  </t>
  </si>
  <si>
    <t xml:space="preserve">HETRICK, JEFF  </t>
  </si>
  <si>
    <t xml:space="preserve">JASEY, MILA M </t>
  </si>
  <si>
    <t xml:space="preserve">MCKEON, JOHN F </t>
  </si>
  <si>
    <t xml:space="preserve">RIM, WONKYU  </t>
  </si>
  <si>
    <t xml:space="preserve">SELEN, TAYFUN  </t>
  </si>
  <si>
    <t xml:space="preserve">CAPUTO, RALPH R </t>
  </si>
  <si>
    <t xml:space="preserve">HENRY, DARNEL C </t>
  </si>
  <si>
    <t xml:space="preserve">PINCKNEY, DAVID H </t>
  </si>
  <si>
    <t xml:space="preserve">TUCKER, CLEOPATRA G </t>
  </si>
  <si>
    <t xml:space="preserve">CAMPIONE, NICHOLAS G </t>
  </si>
  <si>
    <t xml:space="preserve">OLIVERA, PABLO  </t>
  </si>
  <si>
    <t xml:space="preserve">PINTOR-MARIN, ELIANA  </t>
  </si>
  <si>
    <t xml:space="preserve">SPENCER, L GRACE  </t>
  </si>
  <si>
    <t xml:space="preserve">VERAS, JEANNETTE  </t>
  </si>
  <si>
    <t xml:space="preserve">KEADY, JIM  </t>
  </si>
  <si>
    <t xml:space="preserve">KEAN, SEAN T </t>
  </si>
  <si>
    <t xml:space="preserve">PHILLIPSON, LORNA  </t>
  </si>
  <si>
    <t xml:space="preserve">RIBLE, DAVID P </t>
  </si>
  <si>
    <t xml:space="preserve">SCHROEDER, HANK  </t>
  </si>
  <si>
    <t xml:space="preserve">CHIARAVALLOTI, NICHOLAS  </t>
  </si>
  <si>
    <t xml:space="preserve">KOPKO, MATTHEW  </t>
  </si>
  <si>
    <t xml:space="preserve">MCKNIGHT, ANGELA V </t>
  </si>
  <si>
    <t xml:space="preserve">MENDOZA, HERMINIO  </t>
  </si>
  <si>
    <t>ZANOWIC &amp; RODRIGUEZ</t>
  </si>
  <si>
    <t xml:space="preserve">JIMENEZ, ANGELICA  </t>
  </si>
  <si>
    <t xml:space="preserve">MIQUELI, FRANK  </t>
  </si>
  <si>
    <t xml:space="preserve">PRIETO, VINCENT  </t>
  </si>
  <si>
    <t xml:space="preserve">TUSA, LISAMARIE  </t>
  </si>
  <si>
    <t xml:space="preserve">CHAPARRO, ANNETTE  </t>
  </si>
  <si>
    <t xml:space="preserve">MUKHERJI, RAJ  </t>
  </si>
  <si>
    <t>SIMULCIK, GARRETT P JR</t>
  </si>
  <si>
    <t xml:space="preserve">SOSA, JAVIER  </t>
  </si>
  <si>
    <t>CHILDRESS, CLENARD  JR</t>
  </si>
  <si>
    <t xml:space="preserve">GIBLIN, THOMAS P </t>
  </si>
  <si>
    <t xml:space="preserve">OLIVER, SHEILA Y </t>
  </si>
  <si>
    <t xml:space="preserve">TRAIER, JOHN M </t>
  </si>
  <si>
    <t xml:space="preserve">JIMENEZ, DAVID  </t>
  </si>
  <si>
    <t xml:space="preserve">SUMTER, SHAVONDA E </t>
  </si>
  <si>
    <t xml:space="preserve">VILLANUEVA, ILIA  </t>
  </si>
  <si>
    <t xml:space="preserve">WIMBERLY, BENJIE E </t>
  </si>
  <si>
    <t>SUMTER &amp; WIMBERLY</t>
  </si>
  <si>
    <t xml:space="preserve">BOSS, JEFF  </t>
  </si>
  <si>
    <t xml:space="preserve">CARIDE, MARLENE  </t>
  </si>
  <si>
    <t>ELLIOTT, FORREST  JR</t>
  </si>
  <si>
    <t xml:space="preserve">LENOY, JAMES A </t>
  </si>
  <si>
    <t xml:space="preserve">SCHAER, GARY  </t>
  </si>
  <si>
    <t>SCHAER CARIDE</t>
  </si>
  <si>
    <t xml:space="preserve">JOHNSON, GORDON M </t>
  </si>
  <si>
    <t xml:space="preserve">VAINIERI HUTTLE, VALERIE  </t>
  </si>
  <si>
    <t>TESSARO &amp; FISCELLA</t>
  </si>
  <si>
    <t xml:space="preserve">DIPISA, MARK  </t>
  </si>
  <si>
    <t xml:space="preserve">EUSTACE, TIM  </t>
  </si>
  <si>
    <t xml:space="preserve">LAGANA, JOSEPH  </t>
  </si>
  <si>
    <t>DIPISA CAPPOLA</t>
  </si>
  <si>
    <t>EUSTACE &amp; LAGANA</t>
  </si>
  <si>
    <t xml:space="preserve">AUTH, ROBERT  </t>
  </si>
  <si>
    <t xml:space="preserve">DERIENZO, JOHN  </t>
  </si>
  <si>
    <t xml:space="preserve">SCHEPISI, HOLLY  </t>
  </si>
  <si>
    <t>GOLDSMITH &amp; DERIENZO</t>
  </si>
  <si>
    <t xml:space="preserve">ORDWAY, CHRISTINE  </t>
  </si>
  <si>
    <t xml:space="preserve">RUMANA, SCOTT T </t>
  </si>
  <si>
    <t xml:space="preserve">RUSSO, DAVID C </t>
  </si>
  <si>
    <t xml:space="preserve">VAGIANOS, PAUL  </t>
  </si>
  <si>
    <t>VAGIANOS &amp; ORDWAY</t>
  </si>
  <si>
    <t>A/A</t>
  </si>
  <si>
    <t>L</t>
  </si>
  <si>
    <t>W/W</t>
  </si>
  <si>
    <t>L/L</t>
  </si>
  <si>
    <t xml:space="preserve">W </t>
  </si>
  <si>
    <t>W</t>
  </si>
  <si>
    <t>W/L</t>
  </si>
  <si>
    <t>OFFICE A/A</t>
  </si>
  <si>
    <t>TOTALS</t>
  </si>
  <si>
    <t>SPECIAL SENATE RACE - DISTRICT 5</t>
  </si>
  <si>
    <t>*FILING KEY</t>
  </si>
  <si>
    <t>R = LONG FORM R-1 FILER</t>
  </si>
  <si>
    <t>A1 OR A2 = SHORT FORM FILER</t>
  </si>
  <si>
    <t>OR ELEC'S PUBLIC ROOM TO VIEW REPORTS RECEIVED AFTER THIS DATE.</t>
  </si>
  <si>
    <t>RECENT  REPORT FILED.  FOR ADDITIONAL INFORMATION, PLEASE REVIEW EACH INDIVIDUAL REPORT.</t>
  </si>
  <si>
    <t>THIS SUMMARY CONTAINS INFORMATION AS REPORTED TO THE COMMISSION ON THE 20-DAY POST-ELECTION REPORTING PERIOD OR THE MOST</t>
  </si>
  <si>
    <t>THIS SUMMARY INCLUDES REPORTS RECEIVED AS OF 12:00 P.M. (NOON) NOVEMBER 30, 2015 .  PLEASE CHECK THE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</si>
</sst>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right"/>
    </xf>
    <xf numFmtId="164" fontId="3" fillId="0" borderId="0" xfId="1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wrapText="1"/>
    </xf>
    <xf numFmtId="0" fontId="4" fillId="0" borderId="0" xfId="0" applyFont="1"/>
    <xf numFmtId="164" fontId="3" fillId="0" borderId="0" xfId="1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selection activeCell="M1" sqref="M1:M1048576"/>
    </sheetView>
  </sheetViews>
  <sheetFormatPr defaultRowHeight="15" x14ac:dyDescent="0.25"/>
  <cols>
    <col min="1" max="1" width="8.7109375" bestFit="1" customWidth="1"/>
    <col min="2" max="2" width="27" customWidth="1"/>
    <col min="3" max="3" width="6.28515625" bestFit="1" customWidth="1"/>
    <col min="4" max="4" width="6" bestFit="1" customWidth="1"/>
    <col min="5" max="5" width="5.140625" bestFit="1" customWidth="1"/>
    <col min="6" max="6" width="5.28515625" bestFit="1" customWidth="1"/>
    <col min="7" max="7" width="11.5703125" customWidth="1"/>
    <col min="8" max="8" width="11" bestFit="1" customWidth="1"/>
    <col min="9" max="10" width="12.85546875" bestFit="1" customWidth="1"/>
    <col min="11" max="11" width="11" bestFit="1" customWidth="1"/>
    <col min="12" max="12" width="6.85546875" bestFit="1" customWidth="1"/>
  </cols>
  <sheetData>
    <row r="1" spans="1:12" ht="32.2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51.75" x14ac:dyDescent="0.25">
      <c r="A2" s="5" t="s">
        <v>1</v>
      </c>
      <c r="B2" s="6" t="s">
        <v>2</v>
      </c>
      <c r="C2" s="6" t="s">
        <v>209</v>
      </c>
      <c r="D2" s="5" t="s">
        <v>3</v>
      </c>
      <c r="E2" s="6" t="s">
        <v>4</v>
      </c>
      <c r="F2" s="6" t="s">
        <v>5</v>
      </c>
      <c r="G2" s="7" t="s">
        <v>6</v>
      </c>
      <c r="H2" s="7" t="s">
        <v>7</v>
      </c>
      <c r="I2" s="8" t="s">
        <v>8</v>
      </c>
      <c r="J2" s="8" t="s">
        <v>9</v>
      </c>
      <c r="K2" s="8" t="s">
        <v>10</v>
      </c>
      <c r="L2" s="5" t="s">
        <v>11</v>
      </c>
    </row>
    <row r="4" spans="1:12" x14ac:dyDescent="0.25">
      <c r="A4" s="1">
        <v>1</v>
      </c>
      <c r="B4" s="2" t="s">
        <v>12</v>
      </c>
      <c r="C4" s="1" t="s">
        <v>13</v>
      </c>
      <c r="D4" s="1" t="s">
        <v>14</v>
      </c>
      <c r="E4" s="1" t="s">
        <v>15</v>
      </c>
      <c r="F4" s="1" t="s">
        <v>203</v>
      </c>
      <c r="G4" s="10">
        <v>40991.18</v>
      </c>
      <c r="H4" s="10">
        <v>36613.78</v>
      </c>
      <c r="I4" s="10">
        <v>158863.67999999999</v>
      </c>
      <c r="J4" s="10">
        <v>149900.10999999999</v>
      </c>
      <c r="K4" s="10">
        <f t="shared" ref="K4:K13" si="0">I4-J4</f>
        <v>8963.570000000007</v>
      </c>
      <c r="L4" s="1" t="s">
        <v>14</v>
      </c>
    </row>
    <row r="5" spans="1:12" x14ac:dyDescent="0.25">
      <c r="A5" s="1">
        <v>1</v>
      </c>
      <c r="B5" s="2" t="s">
        <v>16</v>
      </c>
      <c r="C5" s="1" t="s">
        <v>13</v>
      </c>
      <c r="D5" s="1" t="s">
        <v>14</v>
      </c>
      <c r="E5" s="1" t="s">
        <v>17</v>
      </c>
      <c r="F5" s="1" t="s">
        <v>203</v>
      </c>
      <c r="G5" s="10">
        <v>14255.78</v>
      </c>
      <c r="H5" s="10">
        <v>18052.95</v>
      </c>
      <c r="I5" s="10">
        <v>65239.26</v>
      </c>
      <c r="J5" s="10">
        <v>65239.26</v>
      </c>
      <c r="K5" s="10">
        <f t="shared" si="0"/>
        <v>0</v>
      </c>
      <c r="L5" s="1" t="s">
        <v>14</v>
      </c>
    </row>
    <row r="6" spans="1:12" x14ac:dyDescent="0.25">
      <c r="A6" s="1">
        <v>1</v>
      </c>
      <c r="B6" s="2" t="s">
        <v>18</v>
      </c>
      <c r="C6" s="1" t="s">
        <v>202</v>
      </c>
      <c r="D6" s="1" t="s">
        <v>19</v>
      </c>
      <c r="E6" s="1" t="s">
        <v>20</v>
      </c>
      <c r="F6" s="1" t="s">
        <v>204</v>
      </c>
      <c r="G6" s="10">
        <v>337723.78</v>
      </c>
      <c r="H6" s="10">
        <v>339634.18</v>
      </c>
      <c r="I6" s="10">
        <v>1137908.3899999999</v>
      </c>
      <c r="J6" s="10">
        <v>1135740.7</v>
      </c>
      <c r="K6" s="10">
        <f t="shared" si="0"/>
        <v>2167.6899999999441</v>
      </c>
      <c r="L6" s="1" t="s">
        <v>14</v>
      </c>
    </row>
    <row r="7" spans="1:12" x14ac:dyDescent="0.25">
      <c r="A7" s="1">
        <v>1</v>
      </c>
      <c r="B7" s="2" t="s">
        <v>21</v>
      </c>
      <c r="C7" s="1" t="s">
        <v>202</v>
      </c>
      <c r="D7" s="1" t="s">
        <v>14</v>
      </c>
      <c r="E7" s="1" t="s">
        <v>20</v>
      </c>
      <c r="F7" s="1" t="s">
        <v>205</v>
      </c>
      <c r="G7" s="10">
        <v>140175</v>
      </c>
      <c r="H7" s="10">
        <v>180423.27</v>
      </c>
      <c r="I7" s="10">
        <v>385226</v>
      </c>
      <c r="J7" s="10">
        <v>385226</v>
      </c>
      <c r="K7" s="10">
        <f t="shared" si="0"/>
        <v>0</v>
      </c>
      <c r="L7" s="1" t="s">
        <v>14</v>
      </c>
    </row>
    <row r="8" spans="1:12" x14ac:dyDescent="0.25">
      <c r="A8" s="1">
        <v>2</v>
      </c>
      <c r="B8" s="2" t="s">
        <v>22</v>
      </c>
      <c r="C8" s="1" t="s">
        <v>13</v>
      </c>
      <c r="D8" s="1" t="s">
        <v>19</v>
      </c>
      <c r="E8" s="1" t="s">
        <v>17</v>
      </c>
      <c r="F8" s="1" t="s">
        <v>203</v>
      </c>
      <c r="G8" s="10">
        <v>22444</v>
      </c>
      <c r="H8" s="10">
        <v>25507.22</v>
      </c>
      <c r="I8" s="10">
        <v>187464.47</v>
      </c>
      <c r="J8" s="10">
        <v>187032.87</v>
      </c>
      <c r="K8" s="10">
        <f t="shared" si="0"/>
        <v>431.60000000000582</v>
      </c>
      <c r="L8" s="1" t="s">
        <v>14</v>
      </c>
    </row>
    <row r="9" spans="1:12" x14ac:dyDescent="0.25">
      <c r="A9" s="1">
        <v>2</v>
      </c>
      <c r="B9" s="2" t="s">
        <v>23</v>
      </c>
      <c r="C9" s="1" t="s">
        <v>13</v>
      </c>
      <c r="D9" s="1" t="s">
        <v>14</v>
      </c>
      <c r="E9" s="1" t="s">
        <v>15</v>
      </c>
      <c r="F9" s="1" t="s">
        <v>206</v>
      </c>
      <c r="G9" s="10">
        <v>156561.35</v>
      </c>
      <c r="H9" s="10">
        <v>310844.44</v>
      </c>
      <c r="I9" s="10">
        <v>855057.19</v>
      </c>
      <c r="J9" s="10">
        <v>855057.19</v>
      </c>
      <c r="K9" s="10">
        <f t="shared" si="0"/>
        <v>0</v>
      </c>
      <c r="L9" s="1" t="s">
        <v>14</v>
      </c>
    </row>
    <row r="10" spans="1:12" x14ac:dyDescent="0.25">
      <c r="A10" s="1">
        <v>2</v>
      </c>
      <c r="B10" s="2" t="s">
        <v>24</v>
      </c>
      <c r="C10" s="1" t="s">
        <v>13</v>
      </c>
      <c r="D10" s="1" t="s">
        <v>19</v>
      </c>
      <c r="E10" s="1" t="s">
        <v>15</v>
      </c>
      <c r="F10" s="1" t="s">
        <v>207</v>
      </c>
      <c r="G10" s="10">
        <v>36910</v>
      </c>
      <c r="H10" s="10">
        <v>36084.57</v>
      </c>
      <c r="I10" s="10">
        <v>295821.92</v>
      </c>
      <c r="J10" s="10">
        <v>293108.77</v>
      </c>
      <c r="K10" s="10">
        <f t="shared" si="0"/>
        <v>2713.1499999999651</v>
      </c>
      <c r="L10" s="1" t="s">
        <v>14</v>
      </c>
    </row>
    <row r="11" spans="1:12" x14ac:dyDescent="0.25">
      <c r="A11" s="1">
        <v>2</v>
      </c>
      <c r="B11" s="2" t="s">
        <v>25</v>
      </c>
      <c r="C11" s="1" t="s">
        <v>13</v>
      </c>
      <c r="D11" s="1" t="s">
        <v>14</v>
      </c>
      <c r="E11" s="1" t="s">
        <v>17</v>
      </c>
      <c r="F11" s="1" t="s">
        <v>203</v>
      </c>
      <c r="G11" s="10">
        <v>48857.86</v>
      </c>
      <c r="H11" s="10">
        <v>92473.21</v>
      </c>
      <c r="I11" s="10">
        <v>263402.12</v>
      </c>
      <c r="J11" s="10">
        <v>243875.32</v>
      </c>
      <c r="K11" s="10">
        <v>5534.42</v>
      </c>
      <c r="L11" s="1" t="s">
        <v>14</v>
      </c>
    </row>
    <row r="12" spans="1:12" x14ac:dyDescent="0.25">
      <c r="A12" s="1">
        <v>2</v>
      </c>
      <c r="B12" s="2" t="s">
        <v>26</v>
      </c>
      <c r="C12" s="1" t="s">
        <v>202</v>
      </c>
      <c r="D12" s="1" t="s">
        <v>19</v>
      </c>
      <c r="E12" s="1" t="s">
        <v>20</v>
      </c>
      <c r="F12" s="1" t="s">
        <v>208</v>
      </c>
      <c r="G12" s="10">
        <v>336846.86</v>
      </c>
      <c r="H12" s="10">
        <v>358724.87</v>
      </c>
      <c r="I12" s="10">
        <v>1323608.6000000001</v>
      </c>
      <c r="J12" s="10">
        <v>1321536.51</v>
      </c>
      <c r="K12" s="10">
        <f t="shared" si="0"/>
        <v>2072.0900000000838</v>
      </c>
      <c r="L12" s="1" t="s">
        <v>14</v>
      </c>
    </row>
    <row r="13" spans="1:12" x14ac:dyDescent="0.25">
      <c r="A13" s="1">
        <v>3</v>
      </c>
      <c r="B13" s="2" t="s">
        <v>27</v>
      </c>
      <c r="C13" s="1" t="s">
        <v>13</v>
      </c>
      <c r="D13" s="1" t="s">
        <v>19</v>
      </c>
      <c r="E13" s="1" t="s">
        <v>15</v>
      </c>
      <c r="F13" s="1" t="s">
        <v>207</v>
      </c>
      <c r="G13" s="10">
        <v>110485.7</v>
      </c>
      <c r="H13" s="10">
        <v>271223.40999999997</v>
      </c>
      <c r="I13" s="10">
        <v>394231.58</v>
      </c>
      <c r="J13" s="10">
        <v>394231.58</v>
      </c>
      <c r="K13" s="10">
        <f t="shared" si="0"/>
        <v>0</v>
      </c>
      <c r="L13" s="1" t="s">
        <v>14</v>
      </c>
    </row>
    <row r="14" spans="1:12" x14ac:dyDescent="0.25">
      <c r="A14" s="1">
        <v>3</v>
      </c>
      <c r="B14" s="2" t="s">
        <v>30</v>
      </c>
      <c r="C14" s="1" t="s">
        <v>13</v>
      </c>
      <c r="D14" s="1" t="s">
        <v>19</v>
      </c>
      <c r="E14" s="1" t="s">
        <v>15</v>
      </c>
      <c r="F14" s="1" t="s">
        <v>207</v>
      </c>
      <c r="G14" s="10">
        <v>28400</v>
      </c>
      <c r="H14" s="10">
        <v>96709.62</v>
      </c>
      <c r="I14" s="10">
        <v>177415.78</v>
      </c>
      <c r="J14" s="10">
        <v>177415.78</v>
      </c>
      <c r="K14" s="10">
        <f t="shared" ref="K14:K22" si="1">I14-J14</f>
        <v>0</v>
      </c>
      <c r="L14" s="1" t="s">
        <v>14</v>
      </c>
    </row>
    <row r="15" spans="1:12" x14ac:dyDescent="0.25">
      <c r="A15" s="1">
        <v>3</v>
      </c>
      <c r="B15" s="2" t="s">
        <v>31</v>
      </c>
      <c r="C15" s="1" t="s">
        <v>202</v>
      </c>
      <c r="D15" s="1" t="s">
        <v>14</v>
      </c>
      <c r="E15" s="1" t="s">
        <v>32</v>
      </c>
      <c r="F15" s="1" t="s">
        <v>205</v>
      </c>
      <c r="G15" s="10"/>
      <c r="H15" s="10"/>
      <c r="I15" s="10">
        <v>22326</v>
      </c>
      <c r="J15" s="10">
        <v>19208.91</v>
      </c>
      <c r="K15" s="10">
        <f t="shared" si="1"/>
        <v>3117.09</v>
      </c>
      <c r="L15" s="1" t="s">
        <v>14</v>
      </c>
    </row>
    <row r="16" spans="1:12" x14ac:dyDescent="0.25">
      <c r="A16" s="1">
        <v>4</v>
      </c>
      <c r="B16" s="2" t="s">
        <v>33</v>
      </c>
      <c r="C16" s="1" t="s">
        <v>13</v>
      </c>
      <c r="D16" s="1" t="s">
        <v>19</v>
      </c>
      <c r="E16" s="1" t="s">
        <v>15</v>
      </c>
      <c r="F16" s="1" t="s">
        <v>207</v>
      </c>
      <c r="G16" s="10">
        <v>25782.93</v>
      </c>
      <c r="H16" s="10">
        <v>67345.5</v>
      </c>
      <c r="I16" s="10">
        <v>224179.71</v>
      </c>
      <c r="J16" s="10">
        <v>224179.71</v>
      </c>
      <c r="K16" s="10">
        <f t="shared" si="1"/>
        <v>0</v>
      </c>
      <c r="L16" s="1" t="s">
        <v>14</v>
      </c>
    </row>
    <row r="17" spans="1:12" x14ac:dyDescent="0.25">
      <c r="A17" s="1">
        <v>4</v>
      </c>
      <c r="B17" s="2" t="s">
        <v>34</v>
      </c>
      <c r="C17" s="1" t="s">
        <v>13</v>
      </c>
      <c r="D17" s="1" t="s">
        <v>19</v>
      </c>
      <c r="E17" s="1" t="s">
        <v>15</v>
      </c>
      <c r="F17" s="1" t="s">
        <v>207</v>
      </c>
      <c r="G17" s="10">
        <v>31332.93</v>
      </c>
      <c r="H17" s="10">
        <v>48514.19</v>
      </c>
      <c r="I17" s="10">
        <v>159700.57999999999</v>
      </c>
      <c r="J17" s="10">
        <v>159700.57999999999</v>
      </c>
      <c r="K17" s="10">
        <f t="shared" si="1"/>
        <v>0</v>
      </c>
      <c r="L17" s="1" t="s">
        <v>14</v>
      </c>
    </row>
    <row r="18" spans="1:12" x14ac:dyDescent="0.25">
      <c r="A18" s="1">
        <v>4</v>
      </c>
      <c r="B18" s="2" t="s">
        <v>35</v>
      </c>
      <c r="C18" s="1" t="s">
        <v>13</v>
      </c>
      <c r="D18" s="1" t="s">
        <v>14</v>
      </c>
      <c r="E18" s="1" t="s">
        <v>17</v>
      </c>
      <c r="F18" s="1" t="s">
        <v>203</v>
      </c>
      <c r="G18" s="10">
        <v>1500</v>
      </c>
      <c r="H18" s="10">
        <v>9767.06</v>
      </c>
      <c r="I18" s="10">
        <v>21960</v>
      </c>
      <c r="J18" s="10">
        <v>21671.88</v>
      </c>
      <c r="K18" s="10">
        <v>538.12</v>
      </c>
      <c r="L18" s="1" t="s">
        <v>14</v>
      </c>
    </row>
    <row r="19" spans="1:12" x14ac:dyDescent="0.25">
      <c r="A19" s="1">
        <v>5</v>
      </c>
      <c r="B19" s="2" t="s">
        <v>39</v>
      </c>
      <c r="C19" s="1" t="s">
        <v>13</v>
      </c>
      <c r="D19" s="1" t="s">
        <v>19</v>
      </c>
      <c r="E19" s="1" t="s">
        <v>17</v>
      </c>
      <c r="F19" s="1" t="s">
        <v>207</v>
      </c>
      <c r="G19" s="10">
        <v>10550</v>
      </c>
      <c r="H19" s="10">
        <v>17304.16</v>
      </c>
      <c r="I19" s="10">
        <v>41112.33</v>
      </c>
      <c r="J19" s="10">
        <v>41112.33</v>
      </c>
      <c r="K19" s="10">
        <f t="shared" si="1"/>
        <v>0</v>
      </c>
      <c r="L19" s="1" t="s">
        <v>14</v>
      </c>
    </row>
    <row r="20" spans="1:12" x14ac:dyDescent="0.25">
      <c r="A20" s="1">
        <v>5</v>
      </c>
      <c r="B20" s="2" t="s">
        <v>40</v>
      </c>
      <c r="C20" s="1" t="s">
        <v>13</v>
      </c>
      <c r="D20" s="1" t="s">
        <v>19</v>
      </c>
      <c r="E20" s="1" t="s">
        <v>17</v>
      </c>
      <c r="F20" s="1" t="s">
        <v>207</v>
      </c>
      <c r="G20" s="10">
        <v>29100</v>
      </c>
      <c r="H20" s="10">
        <v>47212.02</v>
      </c>
      <c r="I20" s="10">
        <v>73115.33</v>
      </c>
      <c r="J20" s="10">
        <v>73115.33</v>
      </c>
      <c r="K20" s="10">
        <f t="shared" si="1"/>
        <v>0</v>
      </c>
      <c r="L20" s="1" t="s">
        <v>14</v>
      </c>
    </row>
    <row r="21" spans="1:12" x14ac:dyDescent="0.25">
      <c r="A21" s="1">
        <v>6</v>
      </c>
      <c r="B21" s="2" t="s">
        <v>45</v>
      </c>
      <c r="C21" s="1" t="s">
        <v>13</v>
      </c>
      <c r="D21" s="1" t="s">
        <v>19</v>
      </c>
      <c r="E21" s="1" t="s">
        <v>15</v>
      </c>
      <c r="F21" s="1" t="s">
        <v>207</v>
      </c>
      <c r="G21" s="10">
        <v>79321.759999999995</v>
      </c>
      <c r="H21" s="10">
        <v>130091.47</v>
      </c>
      <c r="I21" s="10">
        <v>557182.71</v>
      </c>
      <c r="J21" s="10">
        <v>557182.71</v>
      </c>
      <c r="K21" s="10">
        <f t="shared" si="1"/>
        <v>0</v>
      </c>
      <c r="L21" s="1" t="s">
        <v>14</v>
      </c>
    </row>
    <row r="22" spans="1:12" x14ac:dyDescent="0.25">
      <c r="A22" s="1">
        <v>6</v>
      </c>
      <c r="B22" s="2" t="s">
        <v>46</v>
      </c>
      <c r="C22" s="1" t="s">
        <v>13</v>
      </c>
      <c r="D22" s="1" t="s">
        <v>19</v>
      </c>
      <c r="E22" s="1" t="s">
        <v>15</v>
      </c>
      <c r="F22" s="1" t="s">
        <v>207</v>
      </c>
      <c r="G22" s="10">
        <v>62271.76</v>
      </c>
      <c r="H22" s="10">
        <v>87879.74</v>
      </c>
      <c r="I22" s="10">
        <v>221813.42</v>
      </c>
      <c r="J22" s="10">
        <v>221813.42</v>
      </c>
      <c r="K22" s="10">
        <f t="shared" si="1"/>
        <v>0</v>
      </c>
      <c r="L22" s="1" t="s">
        <v>14</v>
      </c>
    </row>
    <row r="23" spans="1:12" x14ac:dyDescent="0.25">
      <c r="A23" s="1">
        <v>7</v>
      </c>
      <c r="B23" s="2" t="s">
        <v>48</v>
      </c>
      <c r="C23" s="1" t="s">
        <v>13</v>
      </c>
      <c r="D23" s="1" t="s">
        <v>19</v>
      </c>
      <c r="E23" s="1" t="s">
        <v>15</v>
      </c>
      <c r="F23" s="1" t="s">
        <v>207</v>
      </c>
      <c r="G23" s="10">
        <v>29150</v>
      </c>
      <c r="H23" s="10">
        <v>54808.89</v>
      </c>
      <c r="I23" s="10">
        <v>279196.61</v>
      </c>
      <c r="J23" s="10">
        <v>263230.12</v>
      </c>
      <c r="K23" s="10">
        <f t="shared" ref="K23:K28" si="2">I23-J23</f>
        <v>15966.489999999991</v>
      </c>
      <c r="L23" s="1" t="s">
        <v>14</v>
      </c>
    </row>
    <row r="24" spans="1:12" x14ac:dyDescent="0.25">
      <c r="A24" s="1">
        <v>7</v>
      </c>
      <c r="B24" s="2" t="s">
        <v>49</v>
      </c>
      <c r="C24" s="1" t="s">
        <v>13</v>
      </c>
      <c r="D24" s="1" t="s">
        <v>14</v>
      </c>
      <c r="E24" s="1" t="s">
        <v>17</v>
      </c>
      <c r="F24" s="1" t="s">
        <v>203</v>
      </c>
      <c r="G24" s="10">
        <v>1500</v>
      </c>
      <c r="H24" s="10">
        <v>2000</v>
      </c>
      <c r="I24" s="10">
        <v>2000</v>
      </c>
      <c r="J24" s="10">
        <v>2000</v>
      </c>
      <c r="K24" s="10">
        <f t="shared" si="2"/>
        <v>0</v>
      </c>
      <c r="L24" s="1" t="s">
        <v>14</v>
      </c>
    </row>
    <row r="25" spans="1:12" x14ac:dyDescent="0.25">
      <c r="A25" s="1">
        <v>7</v>
      </c>
      <c r="B25" s="2" t="s">
        <v>50</v>
      </c>
      <c r="C25" s="1" t="s">
        <v>13</v>
      </c>
      <c r="D25" s="1" t="s">
        <v>14</v>
      </c>
      <c r="E25" s="1" t="s">
        <v>17</v>
      </c>
      <c r="F25" s="1" t="s">
        <v>203</v>
      </c>
      <c r="G25" s="10">
        <v>1500</v>
      </c>
      <c r="H25" s="10">
        <v>2200</v>
      </c>
      <c r="I25" s="10">
        <v>2200</v>
      </c>
      <c r="J25" s="10">
        <v>2200</v>
      </c>
      <c r="K25" s="10">
        <f t="shared" si="2"/>
        <v>0</v>
      </c>
      <c r="L25" s="1" t="s">
        <v>14</v>
      </c>
    </row>
    <row r="26" spans="1:12" x14ac:dyDescent="0.25">
      <c r="A26" s="1">
        <v>7</v>
      </c>
      <c r="B26" s="2" t="s">
        <v>51</v>
      </c>
      <c r="C26" s="1" t="s">
        <v>13</v>
      </c>
      <c r="D26" s="1" t="s">
        <v>19</v>
      </c>
      <c r="E26" s="1" t="s">
        <v>15</v>
      </c>
      <c r="F26" s="1" t="s">
        <v>207</v>
      </c>
      <c r="G26" s="10">
        <v>48955</v>
      </c>
      <c r="H26" s="10">
        <v>110710.02</v>
      </c>
      <c r="I26" s="10">
        <v>433515.11</v>
      </c>
      <c r="J26" s="10">
        <v>378162.5</v>
      </c>
      <c r="K26" s="10">
        <f t="shared" si="2"/>
        <v>55352.609999999986</v>
      </c>
      <c r="L26" s="1" t="s">
        <v>14</v>
      </c>
    </row>
    <row r="27" spans="1:12" x14ac:dyDescent="0.25">
      <c r="A27" s="1">
        <v>7</v>
      </c>
      <c r="B27" s="2" t="s">
        <v>52</v>
      </c>
      <c r="C27" s="1" t="s">
        <v>202</v>
      </c>
      <c r="D27" s="1" t="s">
        <v>19</v>
      </c>
      <c r="E27" s="1" t="s">
        <v>53</v>
      </c>
      <c r="F27" s="1" t="s">
        <v>204</v>
      </c>
      <c r="G27" s="10">
        <v>32533.71</v>
      </c>
      <c r="H27" s="10">
        <v>39633.65</v>
      </c>
      <c r="I27" s="10">
        <v>197215.09</v>
      </c>
      <c r="J27" s="10">
        <v>195149.52</v>
      </c>
      <c r="K27" s="10">
        <f t="shared" si="2"/>
        <v>2065.570000000007</v>
      </c>
      <c r="L27" s="1" t="s">
        <v>14</v>
      </c>
    </row>
    <row r="28" spans="1:12" x14ac:dyDescent="0.25">
      <c r="A28" s="1">
        <v>7</v>
      </c>
      <c r="B28" s="2" t="s">
        <v>54</v>
      </c>
      <c r="C28" s="1" t="s">
        <v>202</v>
      </c>
      <c r="D28" s="1" t="s">
        <v>14</v>
      </c>
      <c r="E28" s="1" t="s">
        <v>32</v>
      </c>
      <c r="F28" s="1" t="s">
        <v>205</v>
      </c>
      <c r="G28" s="10">
        <v>26237</v>
      </c>
      <c r="H28" s="10">
        <v>58637</v>
      </c>
      <c r="I28" s="10">
        <v>85854</v>
      </c>
      <c r="J28" s="10">
        <v>85435.15</v>
      </c>
      <c r="K28" s="10">
        <f t="shared" si="2"/>
        <v>418.85000000000582</v>
      </c>
      <c r="L28" s="1" t="s">
        <v>14</v>
      </c>
    </row>
    <row r="29" spans="1:12" x14ac:dyDescent="0.25">
      <c r="A29" s="1">
        <v>8</v>
      </c>
      <c r="B29" s="2" t="s">
        <v>55</v>
      </c>
      <c r="C29" s="1" t="s">
        <v>13</v>
      </c>
      <c r="D29" s="1" t="s">
        <v>14</v>
      </c>
      <c r="E29" s="1" t="s">
        <v>17</v>
      </c>
      <c r="F29" s="1" t="s">
        <v>207</v>
      </c>
      <c r="G29" s="10">
        <v>1500</v>
      </c>
      <c r="H29" s="10">
        <v>2375</v>
      </c>
      <c r="I29" s="10">
        <v>2875</v>
      </c>
      <c r="J29" s="10">
        <v>2875</v>
      </c>
      <c r="K29" s="10">
        <f>I29-J29</f>
        <v>0</v>
      </c>
      <c r="L29" s="1" t="s">
        <v>14</v>
      </c>
    </row>
    <row r="30" spans="1:12" x14ac:dyDescent="0.25">
      <c r="A30" s="1">
        <v>8</v>
      </c>
      <c r="B30" s="2" t="s">
        <v>56</v>
      </c>
      <c r="C30" s="1" t="s">
        <v>13</v>
      </c>
      <c r="D30" s="1" t="s">
        <v>14</v>
      </c>
      <c r="E30" s="1" t="s">
        <v>15</v>
      </c>
      <c r="F30" s="1" t="s">
        <v>207</v>
      </c>
      <c r="G30" s="10">
        <v>3000</v>
      </c>
      <c r="H30" s="10">
        <v>4250</v>
      </c>
      <c r="I30" s="10">
        <v>10250</v>
      </c>
      <c r="J30" s="10">
        <v>10250</v>
      </c>
      <c r="K30" s="10">
        <f>I30-J30</f>
        <v>0</v>
      </c>
      <c r="L30" s="1" t="s">
        <v>14</v>
      </c>
    </row>
    <row r="31" spans="1:12" x14ac:dyDescent="0.25">
      <c r="A31" s="1">
        <v>8</v>
      </c>
      <c r="B31" s="2" t="s">
        <v>57</v>
      </c>
      <c r="C31" s="1" t="s">
        <v>202</v>
      </c>
      <c r="D31" s="1" t="s">
        <v>14</v>
      </c>
      <c r="E31" s="1" t="s">
        <v>20</v>
      </c>
      <c r="F31" s="1" t="s">
        <v>204</v>
      </c>
      <c r="G31" s="10">
        <v>57536.76</v>
      </c>
      <c r="H31" s="10">
        <v>105641.76</v>
      </c>
      <c r="I31" s="10">
        <v>233236.76</v>
      </c>
      <c r="J31" s="10">
        <v>225530.92</v>
      </c>
      <c r="K31" s="10">
        <f>I31-J31</f>
        <v>7705.8399999999965</v>
      </c>
      <c r="L31" s="1" t="s">
        <v>14</v>
      </c>
    </row>
    <row r="32" spans="1:12" x14ac:dyDescent="0.25">
      <c r="A32" s="1">
        <v>9</v>
      </c>
      <c r="B32" s="2" t="s">
        <v>60</v>
      </c>
      <c r="C32" s="1" t="s">
        <v>202</v>
      </c>
      <c r="D32" s="1" t="s">
        <v>14</v>
      </c>
      <c r="E32" s="1" t="s">
        <v>53</v>
      </c>
      <c r="F32" s="1" t="s">
        <v>204</v>
      </c>
      <c r="G32" s="10">
        <v>11084.52</v>
      </c>
      <c r="H32" s="10">
        <v>21038.71</v>
      </c>
      <c r="I32" s="10">
        <v>81440.12</v>
      </c>
      <c r="J32" s="10">
        <v>51787.32</v>
      </c>
      <c r="K32" s="10">
        <v>30172.799999999999</v>
      </c>
      <c r="L32" s="1" t="s">
        <v>14</v>
      </c>
    </row>
    <row r="33" spans="1:12" x14ac:dyDescent="0.25">
      <c r="A33" s="1">
        <v>10</v>
      </c>
      <c r="B33" s="2" t="s">
        <v>62</v>
      </c>
      <c r="C33" s="1" t="s">
        <v>13</v>
      </c>
      <c r="D33" s="1" t="s">
        <v>14</v>
      </c>
      <c r="E33" s="1" t="s">
        <v>15</v>
      </c>
      <c r="F33" s="1" t="s">
        <v>207</v>
      </c>
      <c r="G33" s="10">
        <v>2379.7600000000002</v>
      </c>
      <c r="H33" s="10">
        <v>36625.519999999997</v>
      </c>
      <c r="I33" s="10">
        <v>56312.35</v>
      </c>
      <c r="J33" s="10">
        <v>56312.35</v>
      </c>
      <c r="K33" s="10">
        <f>I33-J33</f>
        <v>0</v>
      </c>
      <c r="L33" s="1" t="s">
        <v>14</v>
      </c>
    </row>
    <row r="34" spans="1:12" x14ac:dyDescent="0.25">
      <c r="A34" s="1">
        <v>10</v>
      </c>
      <c r="B34" s="2" t="s">
        <v>64</v>
      </c>
      <c r="C34" s="1" t="s">
        <v>13</v>
      </c>
      <c r="D34" s="1" t="s">
        <v>14</v>
      </c>
      <c r="E34" s="1" t="s">
        <v>15</v>
      </c>
      <c r="F34" s="1" t="s">
        <v>207</v>
      </c>
      <c r="G34" s="10">
        <v>2000</v>
      </c>
      <c r="H34" s="10">
        <v>1500.6</v>
      </c>
      <c r="I34" s="10">
        <v>40683.54</v>
      </c>
      <c r="J34" s="10">
        <v>24514.81</v>
      </c>
      <c r="K34" s="10">
        <f t="shared" ref="K34:K42" si="3">I34-J34</f>
        <v>16168.73</v>
      </c>
      <c r="L34" s="1" t="s">
        <v>14</v>
      </c>
    </row>
    <row r="35" spans="1:12" x14ac:dyDescent="0.25">
      <c r="A35" s="1">
        <v>10</v>
      </c>
      <c r="B35" s="2" t="s">
        <v>65</v>
      </c>
      <c r="C35" s="1" t="s">
        <v>202</v>
      </c>
      <c r="D35" s="1" t="s">
        <v>14</v>
      </c>
      <c r="E35" s="1" t="s">
        <v>53</v>
      </c>
      <c r="F35" s="1" t="s">
        <v>204</v>
      </c>
      <c r="G35" s="10">
        <v>750</v>
      </c>
      <c r="H35" s="10">
        <v>439.1</v>
      </c>
      <c r="I35" s="10">
        <v>51350</v>
      </c>
      <c r="J35" s="10">
        <v>44644.800000000003</v>
      </c>
      <c r="K35" s="10">
        <f t="shared" si="3"/>
        <v>6705.1999999999971</v>
      </c>
      <c r="L35" s="1" t="s">
        <v>14</v>
      </c>
    </row>
    <row r="36" spans="1:12" x14ac:dyDescent="0.25">
      <c r="A36" s="1">
        <v>11</v>
      </c>
      <c r="B36" s="2" t="s">
        <v>66</v>
      </c>
      <c r="C36" s="1" t="s">
        <v>13</v>
      </c>
      <c r="D36" s="1" t="s">
        <v>14</v>
      </c>
      <c r="E36" s="1" t="s">
        <v>15</v>
      </c>
      <c r="F36" s="1" t="s">
        <v>203</v>
      </c>
      <c r="G36" s="10">
        <v>104919.96</v>
      </c>
      <c r="H36" s="10">
        <v>144775.54</v>
      </c>
      <c r="I36" s="10">
        <v>303727.5</v>
      </c>
      <c r="J36" s="10">
        <v>283627.96999999997</v>
      </c>
      <c r="K36" s="10">
        <f t="shared" si="3"/>
        <v>20099.530000000028</v>
      </c>
      <c r="L36" s="1" t="s">
        <v>14</v>
      </c>
    </row>
    <row r="37" spans="1:12" x14ac:dyDescent="0.25">
      <c r="A37" s="1">
        <v>11</v>
      </c>
      <c r="B37" s="2" t="s">
        <v>67</v>
      </c>
      <c r="C37" s="1" t="s">
        <v>13</v>
      </c>
      <c r="D37" s="1" t="s">
        <v>14</v>
      </c>
      <c r="E37" s="1" t="s">
        <v>15</v>
      </c>
      <c r="F37" s="1" t="s">
        <v>203</v>
      </c>
      <c r="G37" s="10">
        <v>88031.3</v>
      </c>
      <c r="H37" s="10">
        <v>133359.07999999999</v>
      </c>
      <c r="I37" s="10">
        <v>275571.68</v>
      </c>
      <c r="J37" s="10">
        <v>275571.68</v>
      </c>
      <c r="K37" s="10">
        <f t="shared" si="3"/>
        <v>0</v>
      </c>
      <c r="L37" s="1" t="s">
        <v>14</v>
      </c>
    </row>
    <row r="38" spans="1:12" x14ac:dyDescent="0.25">
      <c r="A38" s="1">
        <v>11</v>
      </c>
      <c r="B38" s="2" t="s">
        <v>68</v>
      </c>
      <c r="C38" s="1" t="s">
        <v>13</v>
      </c>
      <c r="D38" s="1" t="s">
        <v>19</v>
      </c>
      <c r="E38" s="1" t="s">
        <v>17</v>
      </c>
      <c r="F38" s="1" t="s">
        <v>207</v>
      </c>
      <c r="G38" s="10">
        <v>20780</v>
      </c>
      <c r="H38" s="10">
        <v>21748.69</v>
      </c>
      <c r="I38" s="10">
        <v>66432.62</v>
      </c>
      <c r="J38" s="10">
        <v>66432.62</v>
      </c>
      <c r="K38" s="10">
        <f t="shared" si="3"/>
        <v>0</v>
      </c>
      <c r="L38" s="1" t="s">
        <v>14</v>
      </c>
    </row>
    <row r="39" spans="1:12" x14ac:dyDescent="0.25">
      <c r="A39" s="1">
        <v>11</v>
      </c>
      <c r="B39" s="2" t="s">
        <v>69</v>
      </c>
      <c r="C39" s="1" t="s">
        <v>13</v>
      </c>
      <c r="D39" s="1" t="s">
        <v>19</v>
      </c>
      <c r="E39" s="1" t="s">
        <v>17</v>
      </c>
      <c r="F39" s="1" t="s">
        <v>207</v>
      </c>
      <c r="G39" s="10">
        <v>23930</v>
      </c>
      <c r="H39" s="10">
        <v>25387.45</v>
      </c>
      <c r="I39" s="10">
        <v>177622.66</v>
      </c>
      <c r="J39" s="10">
        <v>177622.66</v>
      </c>
      <c r="K39" s="10">
        <f t="shared" si="3"/>
        <v>0</v>
      </c>
      <c r="L39" s="1" t="s">
        <v>14</v>
      </c>
    </row>
    <row r="40" spans="1:12" x14ac:dyDescent="0.25">
      <c r="A40" s="1">
        <v>11</v>
      </c>
      <c r="B40" s="2" t="s">
        <v>70</v>
      </c>
      <c r="C40" s="1" t="s">
        <v>202</v>
      </c>
      <c r="D40" s="1" t="s">
        <v>19</v>
      </c>
      <c r="E40" s="1" t="s">
        <v>32</v>
      </c>
      <c r="F40" s="1" t="s">
        <v>204</v>
      </c>
      <c r="G40" s="10">
        <v>202981.73</v>
      </c>
      <c r="H40" s="10">
        <v>203197.97</v>
      </c>
      <c r="I40" s="10">
        <v>699978.44</v>
      </c>
      <c r="J40" s="10">
        <v>699978.44</v>
      </c>
      <c r="K40" s="10">
        <f t="shared" si="3"/>
        <v>0</v>
      </c>
      <c r="L40" s="1" t="s">
        <v>14</v>
      </c>
    </row>
    <row r="41" spans="1:12" x14ac:dyDescent="0.25">
      <c r="A41" s="1">
        <v>12</v>
      </c>
      <c r="B41" s="2" t="s">
        <v>71</v>
      </c>
      <c r="C41" s="1" t="s">
        <v>13</v>
      </c>
      <c r="D41" s="1" t="s">
        <v>14</v>
      </c>
      <c r="E41" s="1" t="s">
        <v>15</v>
      </c>
      <c r="F41" s="1" t="s">
        <v>207</v>
      </c>
      <c r="G41" s="10"/>
      <c r="H41" s="10"/>
      <c r="I41" s="10">
        <v>67509.81</v>
      </c>
      <c r="J41" s="10">
        <v>51230.12</v>
      </c>
      <c r="K41" s="10">
        <f t="shared" si="3"/>
        <v>16279.689999999995</v>
      </c>
      <c r="L41" s="1" t="s">
        <v>14</v>
      </c>
    </row>
    <row r="42" spans="1:12" x14ac:dyDescent="0.25">
      <c r="A42" s="1">
        <v>12</v>
      </c>
      <c r="B42" s="2" t="s">
        <v>72</v>
      </c>
      <c r="C42" s="1" t="s">
        <v>13</v>
      </c>
      <c r="D42" s="1" t="s">
        <v>14</v>
      </c>
      <c r="E42" s="1" t="s">
        <v>15</v>
      </c>
      <c r="F42" s="1" t="s">
        <v>207</v>
      </c>
      <c r="G42" s="10">
        <v>19128.22</v>
      </c>
      <c r="H42" s="10">
        <v>133554.14000000001</v>
      </c>
      <c r="I42" s="10">
        <v>182322.85</v>
      </c>
      <c r="J42" s="10">
        <v>182322.85</v>
      </c>
      <c r="K42" s="10">
        <f t="shared" si="3"/>
        <v>0</v>
      </c>
      <c r="L42" s="1" t="s">
        <v>14</v>
      </c>
    </row>
    <row r="43" spans="1:12" x14ac:dyDescent="0.25">
      <c r="A43" s="1">
        <v>12</v>
      </c>
      <c r="B43" s="2" t="s">
        <v>74</v>
      </c>
      <c r="C43" s="1" t="s">
        <v>13</v>
      </c>
      <c r="D43" s="1" t="s">
        <v>19</v>
      </c>
      <c r="E43" s="1" t="s">
        <v>17</v>
      </c>
      <c r="F43" s="1" t="s">
        <v>203</v>
      </c>
      <c r="G43" s="10">
        <v>5179.6499999999996</v>
      </c>
      <c r="H43" s="10">
        <v>6385.31</v>
      </c>
      <c r="I43" s="10">
        <v>22647.56</v>
      </c>
      <c r="J43" s="10">
        <v>19646.28</v>
      </c>
      <c r="K43" s="10">
        <v>1461.28</v>
      </c>
      <c r="L43" s="1" t="s">
        <v>14</v>
      </c>
    </row>
    <row r="44" spans="1:12" x14ac:dyDescent="0.25">
      <c r="A44" s="1">
        <v>13</v>
      </c>
      <c r="B44" s="2" t="s">
        <v>77</v>
      </c>
      <c r="C44" s="1" t="s">
        <v>13</v>
      </c>
      <c r="D44" s="1" t="s">
        <v>14</v>
      </c>
      <c r="E44" s="1" t="s">
        <v>15</v>
      </c>
      <c r="F44" s="1" t="s">
        <v>207</v>
      </c>
      <c r="G44" s="10">
        <v>5623.53</v>
      </c>
      <c r="H44" s="10">
        <v>76716.570000000007</v>
      </c>
      <c r="I44" s="10">
        <v>84956.01</v>
      </c>
      <c r="J44" s="10">
        <v>84956.01</v>
      </c>
      <c r="K44" s="10">
        <f t="shared" ref="K44:K49" si="4">I44-J44</f>
        <v>0</v>
      </c>
      <c r="L44" s="1" t="s">
        <v>14</v>
      </c>
    </row>
    <row r="45" spans="1:12" x14ac:dyDescent="0.25">
      <c r="A45" s="1">
        <v>13</v>
      </c>
      <c r="B45" s="2" t="s">
        <v>79</v>
      </c>
      <c r="C45" s="1" t="s">
        <v>13</v>
      </c>
      <c r="D45" s="1" t="s">
        <v>15</v>
      </c>
      <c r="E45" s="1" t="s">
        <v>17</v>
      </c>
      <c r="F45" s="1" t="s">
        <v>203</v>
      </c>
      <c r="G45" s="10"/>
      <c r="H45" s="10"/>
      <c r="I45" s="10">
        <v>628.54</v>
      </c>
      <c r="J45" s="10">
        <v>628.54</v>
      </c>
      <c r="K45" s="10">
        <f t="shared" si="4"/>
        <v>0</v>
      </c>
      <c r="L45" s="1" t="s">
        <v>14</v>
      </c>
    </row>
    <row r="46" spans="1:12" x14ac:dyDescent="0.25">
      <c r="A46" s="1">
        <v>13</v>
      </c>
      <c r="B46" s="2" t="s">
        <v>80</v>
      </c>
      <c r="C46" s="1" t="s">
        <v>13</v>
      </c>
      <c r="D46" s="1" t="s">
        <v>14</v>
      </c>
      <c r="E46" s="1" t="s">
        <v>15</v>
      </c>
      <c r="F46" s="1" t="s">
        <v>207</v>
      </c>
      <c r="G46" s="10">
        <v>16578.29</v>
      </c>
      <c r="H46" s="10">
        <v>61062.66</v>
      </c>
      <c r="I46" s="10">
        <v>115403.49</v>
      </c>
      <c r="J46" s="10">
        <v>115403.49</v>
      </c>
      <c r="K46" s="10">
        <f t="shared" si="4"/>
        <v>0</v>
      </c>
      <c r="L46" s="1" t="s">
        <v>14</v>
      </c>
    </row>
    <row r="47" spans="1:12" x14ac:dyDescent="0.25">
      <c r="A47" s="1">
        <v>14</v>
      </c>
      <c r="B47" s="2" t="s">
        <v>81</v>
      </c>
      <c r="C47" s="1" t="s">
        <v>13</v>
      </c>
      <c r="D47" s="1" t="s">
        <v>19</v>
      </c>
      <c r="E47" s="1" t="s">
        <v>15</v>
      </c>
      <c r="F47" s="1" t="s">
        <v>207</v>
      </c>
      <c r="G47" s="10">
        <v>64858.559999999998</v>
      </c>
      <c r="H47" s="10">
        <v>106486.74</v>
      </c>
      <c r="I47" s="10">
        <v>409379.12</v>
      </c>
      <c r="J47" s="10">
        <v>340380.56</v>
      </c>
      <c r="K47" s="10">
        <f t="shared" si="4"/>
        <v>68998.559999999998</v>
      </c>
      <c r="L47" s="1" t="s">
        <v>14</v>
      </c>
    </row>
    <row r="48" spans="1:12" x14ac:dyDescent="0.25">
      <c r="A48" s="1">
        <v>14</v>
      </c>
      <c r="B48" s="2" t="s">
        <v>82</v>
      </c>
      <c r="C48" s="1" t="s">
        <v>13</v>
      </c>
      <c r="D48" s="1" t="s">
        <v>19</v>
      </c>
      <c r="E48" s="1" t="s">
        <v>15</v>
      </c>
      <c r="F48" s="1" t="s">
        <v>207</v>
      </c>
      <c r="G48" s="10">
        <v>118097.59</v>
      </c>
      <c r="H48" s="10">
        <v>59325.86</v>
      </c>
      <c r="I48" s="10">
        <v>495681.5</v>
      </c>
      <c r="J48" s="10">
        <v>341530.9</v>
      </c>
      <c r="K48" s="10">
        <f t="shared" si="4"/>
        <v>154150.59999999998</v>
      </c>
      <c r="L48" s="1" t="s">
        <v>14</v>
      </c>
    </row>
    <row r="49" spans="1:12" x14ac:dyDescent="0.25">
      <c r="A49" s="1">
        <v>14</v>
      </c>
      <c r="B49" s="2" t="s">
        <v>83</v>
      </c>
      <c r="C49" s="1" t="s">
        <v>13</v>
      </c>
      <c r="D49" s="1" t="s">
        <v>14</v>
      </c>
      <c r="E49" s="1" t="s">
        <v>17</v>
      </c>
      <c r="F49" s="1" t="s">
        <v>203</v>
      </c>
      <c r="G49" s="10">
        <v>375</v>
      </c>
      <c r="H49" s="10">
        <v>8276.44</v>
      </c>
      <c r="I49" s="10">
        <v>30588.48</v>
      </c>
      <c r="J49" s="10">
        <v>29783.05</v>
      </c>
      <c r="K49" s="10">
        <f t="shared" si="4"/>
        <v>805.43000000000029</v>
      </c>
      <c r="L49" s="1" t="s">
        <v>14</v>
      </c>
    </row>
    <row r="50" spans="1:12" x14ac:dyDescent="0.25">
      <c r="A50" s="1">
        <v>15</v>
      </c>
      <c r="B50" s="2" t="s">
        <v>86</v>
      </c>
      <c r="C50" s="1" t="s">
        <v>13</v>
      </c>
      <c r="D50" s="1" t="s">
        <v>14</v>
      </c>
      <c r="E50" s="1" t="s">
        <v>17</v>
      </c>
      <c r="F50" s="1" t="s">
        <v>203</v>
      </c>
      <c r="G50" s="10">
        <v>6370.64</v>
      </c>
      <c r="H50" s="10">
        <v>6335.32</v>
      </c>
      <c r="I50" s="10">
        <v>6370.64</v>
      </c>
      <c r="J50" s="10">
        <v>6335.32</v>
      </c>
      <c r="K50" s="10">
        <f t="shared" ref="K50:K62" si="5">I50-J50</f>
        <v>35.320000000000618</v>
      </c>
      <c r="L50" s="1" t="s">
        <v>14</v>
      </c>
    </row>
    <row r="51" spans="1:12" x14ac:dyDescent="0.25">
      <c r="A51" s="1">
        <v>15</v>
      </c>
      <c r="B51" s="2" t="s">
        <v>87</v>
      </c>
      <c r="C51" s="1" t="s">
        <v>13</v>
      </c>
      <c r="D51" s="1" t="s">
        <v>19</v>
      </c>
      <c r="E51" s="1" t="s">
        <v>15</v>
      </c>
      <c r="F51" s="1" t="s">
        <v>207</v>
      </c>
      <c r="G51" s="10">
        <v>12975</v>
      </c>
      <c r="H51" s="10">
        <v>9584.18</v>
      </c>
      <c r="I51" s="10">
        <v>68773</v>
      </c>
      <c r="J51" s="10">
        <v>33285.57</v>
      </c>
      <c r="K51" s="10">
        <f t="shared" si="5"/>
        <v>35487.43</v>
      </c>
      <c r="L51" s="1" t="s">
        <v>14</v>
      </c>
    </row>
    <row r="52" spans="1:12" x14ac:dyDescent="0.25">
      <c r="A52" s="1">
        <v>15</v>
      </c>
      <c r="B52" s="2" t="s">
        <v>88</v>
      </c>
      <c r="C52" s="1" t="s">
        <v>13</v>
      </c>
      <c r="D52" s="1" t="s">
        <v>19</v>
      </c>
      <c r="E52" s="1" t="s">
        <v>15</v>
      </c>
      <c r="F52" s="1" t="s">
        <v>207</v>
      </c>
      <c r="G52" s="10">
        <v>6104</v>
      </c>
      <c r="H52" s="10">
        <v>6414.33</v>
      </c>
      <c r="I52" s="10">
        <v>53584.44</v>
      </c>
      <c r="J52" s="10">
        <v>20076.240000000002</v>
      </c>
      <c r="K52" s="10">
        <f t="shared" si="5"/>
        <v>33508.199999999997</v>
      </c>
      <c r="L52" s="1" t="s">
        <v>14</v>
      </c>
    </row>
    <row r="53" spans="1:12" x14ac:dyDescent="0.25">
      <c r="A53" s="1">
        <v>15</v>
      </c>
      <c r="B53" s="2" t="s">
        <v>89</v>
      </c>
      <c r="C53" s="1" t="s">
        <v>13</v>
      </c>
      <c r="D53" s="1" t="s">
        <v>14</v>
      </c>
      <c r="E53" s="1" t="s">
        <v>17</v>
      </c>
      <c r="F53" s="1" t="s">
        <v>203</v>
      </c>
      <c r="G53" s="10"/>
      <c r="H53" s="10"/>
      <c r="I53" s="10">
        <v>13856.34</v>
      </c>
      <c r="J53" s="10">
        <v>5112.03</v>
      </c>
      <c r="K53" s="10">
        <f t="shared" si="5"/>
        <v>8744.3100000000013</v>
      </c>
      <c r="L53" s="1" t="s">
        <v>14</v>
      </c>
    </row>
    <row r="54" spans="1:12" x14ac:dyDescent="0.25">
      <c r="A54" s="1">
        <v>15</v>
      </c>
      <c r="B54" s="2" t="s">
        <v>90</v>
      </c>
      <c r="C54" s="1" t="s">
        <v>202</v>
      </c>
      <c r="D54" s="1" t="s">
        <v>19</v>
      </c>
      <c r="E54" s="1" t="s">
        <v>53</v>
      </c>
      <c r="F54" s="1" t="s">
        <v>204</v>
      </c>
      <c r="G54" s="10">
        <v>19780.009999999998</v>
      </c>
      <c r="H54" s="10">
        <v>27179.26</v>
      </c>
      <c r="I54" s="10">
        <v>52713.02</v>
      </c>
      <c r="J54" s="10">
        <v>48557.82</v>
      </c>
      <c r="K54" s="10">
        <f t="shared" si="5"/>
        <v>4155.1999999999971</v>
      </c>
      <c r="L54" s="1" t="s">
        <v>14</v>
      </c>
    </row>
    <row r="55" spans="1:12" x14ac:dyDescent="0.25">
      <c r="A55" s="1">
        <v>16</v>
      </c>
      <c r="B55" s="2" t="s">
        <v>91</v>
      </c>
      <c r="C55" s="1" t="s">
        <v>13</v>
      </c>
      <c r="D55" s="1" t="s">
        <v>14</v>
      </c>
      <c r="E55" s="1" t="s">
        <v>15</v>
      </c>
      <c r="F55" s="1" t="s">
        <v>207</v>
      </c>
      <c r="G55" s="10">
        <v>28493.65</v>
      </c>
      <c r="H55" s="10">
        <v>69181.22</v>
      </c>
      <c r="I55" s="10">
        <v>249313.16</v>
      </c>
      <c r="J55" s="10">
        <v>135797.76000000001</v>
      </c>
      <c r="K55" s="10">
        <f t="shared" si="5"/>
        <v>113515.4</v>
      </c>
      <c r="L55" s="1" t="s">
        <v>14</v>
      </c>
    </row>
    <row r="56" spans="1:12" x14ac:dyDescent="0.25">
      <c r="A56" s="1">
        <v>16</v>
      </c>
      <c r="B56" s="2" t="s">
        <v>92</v>
      </c>
      <c r="C56" s="1" t="s">
        <v>13</v>
      </c>
      <c r="D56" s="1" t="s">
        <v>14</v>
      </c>
      <c r="E56" s="1" t="s">
        <v>15</v>
      </c>
      <c r="F56" s="1" t="s">
        <v>203</v>
      </c>
      <c r="G56" s="10">
        <v>40990.339999999997</v>
      </c>
      <c r="H56" s="10">
        <v>30173.52</v>
      </c>
      <c r="I56" s="10">
        <v>173106.84</v>
      </c>
      <c r="J56" s="10">
        <v>129158.82</v>
      </c>
      <c r="K56" s="10">
        <f t="shared" si="5"/>
        <v>43948.01999999999</v>
      </c>
      <c r="L56" s="1" t="s">
        <v>14</v>
      </c>
    </row>
    <row r="57" spans="1:12" x14ac:dyDescent="0.25">
      <c r="A57" s="1">
        <v>16</v>
      </c>
      <c r="B57" s="2" t="s">
        <v>93</v>
      </c>
      <c r="C57" s="1" t="s">
        <v>13</v>
      </c>
      <c r="D57" s="1" t="s">
        <v>19</v>
      </c>
      <c r="E57" s="1" t="s">
        <v>17</v>
      </c>
      <c r="F57" s="1" t="s">
        <v>203</v>
      </c>
      <c r="G57" s="10">
        <v>21483.759999999998</v>
      </c>
      <c r="H57" s="10">
        <v>26818.9</v>
      </c>
      <c r="I57" s="10">
        <v>69466.75</v>
      </c>
      <c r="J57" s="10">
        <v>69466.75</v>
      </c>
      <c r="K57" s="10">
        <f t="shared" si="5"/>
        <v>0</v>
      </c>
      <c r="L57" s="1" t="s">
        <v>14</v>
      </c>
    </row>
    <row r="58" spans="1:12" x14ac:dyDescent="0.25">
      <c r="A58" s="1">
        <v>16</v>
      </c>
      <c r="B58" s="2" t="s">
        <v>94</v>
      </c>
      <c r="C58" s="1" t="s">
        <v>13</v>
      </c>
      <c r="D58" s="1" t="s">
        <v>19</v>
      </c>
      <c r="E58" s="1" t="s">
        <v>17</v>
      </c>
      <c r="F58" s="1" t="s">
        <v>207</v>
      </c>
      <c r="G58" s="10">
        <v>18660</v>
      </c>
      <c r="H58" s="10">
        <v>21487.84</v>
      </c>
      <c r="I58" s="10">
        <v>133626.89000000001</v>
      </c>
      <c r="J58" s="10">
        <v>116262.54</v>
      </c>
      <c r="K58" s="10">
        <v>17914.349999999999</v>
      </c>
      <c r="L58" s="1" t="s">
        <v>14</v>
      </c>
    </row>
    <row r="59" spans="1:12" x14ac:dyDescent="0.25">
      <c r="A59" s="1">
        <v>16</v>
      </c>
      <c r="B59" s="2" t="s">
        <v>95</v>
      </c>
      <c r="C59" s="1" t="s">
        <v>202</v>
      </c>
      <c r="D59" s="1" t="s">
        <v>14</v>
      </c>
      <c r="E59" s="1" t="s">
        <v>53</v>
      </c>
      <c r="F59" s="1" t="s">
        <v>208</v>
      </c>
      <c r="G59" s="10">
        <v>38400</v>
      </c>
      <c r="H59" s="10">
        <v>2347.2199999999998</v>
      </c>
      <c r="I59" s="10">
        <v>61499.03</v>
      </c>
      <c r="J59" s="10">
        <v>19142.37</v>
      </c>
      <c r="K59" s="10">
        <f t="shared" si="5"/>
        <v>42356.66</v>
      </c>
      <c r="L59" s="1" t="s">
        <v>14</v>
      </c>
    </row>
    <row r="60" spans="1:12" x14ac:dyDescent="0.25">
      <c r="A60" s="1">
        <v>16</v>
      </c>
      <c r="B60" s="2" t="s">
        <v>96</v>
      </c>
      <c r="C60" s="1" t="s">
        <v>202</v>
      </c>
      <c r="D60" s="1" t="s">
        <v>19</v>
      </c>
      <c r="E60" s="1" t="s">
        <v>32</v>
      </c>
      <c r="F60" s="1" t="s">
        <v>208</v>
      </c>
      <c r="G60" s="10">
        <v>104822.26</v>
      </c>
      <c r="H60" s="10">
        <v>148376.19</v>
      </c>
      <c r="I60" s="10">
        <v>315212.75</v>
      </c>
      <c r="J60" s="10">
        <v>312569.99</v>
      </c>
      <c r="K60" s="10">
        <f>I60-J60</f>
        <v>2642.7600000000093</v>
      </c>
      <c r="L60" s="1" t="s">
        <v>14</v>
      </c>
    </row>
    <row r="61" spans="1:12" x14ac:dyDescent="0.25">
      <c r="A61" s="1">
        <v>17</v>
      </c>
      <c r="B61" s="2" t="s">
        <v>97</v>
      </c>
      <c r="C61" s="1" t="s">
        <v>13</v>
      </c>
      <c r="D61" s="1" t="s">
        <v>19</v>
      </c>
      <c r="E61" s="1" t="s">
        <v>15</v>
      </c>
      <c r="F61" s="1" t="s">
        <v>207</v>
      </c>
      <c r="G61" s="10"/>
      <c r="H61" s="10"/>
      <c r="I61" s="10">
        <v>87045</v>
      </c>
      <c r="J61" s="10">
        <v>57291.39</v>
      </c>
      <c r="K61" s="10">
        <v>57651.76</v>
      </c>
      <c r="L61" s="1" t="s">
        <v>14</v>
      </c>
    </row>
    <row r="62" spans="1:12" x14ac:dyDescent="0.25">
      <c r="A62" s="1">
        <v>17</v>
      </c>
      <c r="B62" s="2" t="s">
        <v>98</v>
      </c>
      <c r="C62" s="1" t="s">
        <v>13</v>
      </c>
      <c r="D62" s="1" t="s">
        <v>19</v>
      </c>
      <c r="E62" s="1" t="s">
        <v>15</v>
      </c>
      <c r="F62" s="1" t="s">
        <v>207</v>
      </c>
      <c r="G62" s="10">
        <v>21700</v>
      </c>
      <c r="H62" s="10">
        <v>18658.919999999998</v>
      </c>
      <c r="I62" s="10">
        <v>496710.61</v>
      </c>
      <c r="J62" s="10">
        <v>224476.19</v>
      </c>
      <c r="K62" s="10">
        <f t="shared" si="5"/>
        <v>272234.42</v>
      </c>
      <c r="L62" s="1" t="s">
        <v>14</v>
      </c>
    </row>
    <row r="63" spans="1:12" x14ac:dyDescent="0.25">
      <c r="A63" s="1">
        <v>18</v>
      </c>
      <c r="B63" s="2" t="s">
        <v>101</v>
      </c>
      <c r="C63" s="1" t="s">
        <v>13</v>
      </c>
      <c r="D63" s="1" t="s">
        <v>14</v>
      </c>
      <c r="E63" s="1" t="s">
        <v>17</v>
      </c>
      <c r="F63" s="1" t="s">
        <v>203</v>
      </c>
      <c r="G63" s="10">
        <v>520.49</v>
      </c>
      <c r="H63" s="10">
        <v>1468.82</v>
      </c>
      <c r="I63" s="10">
        <v>7338.96</v>
      </c>
      <c r="J63" s="10">
        <v>7338.96</v>
      </c>
      <c r="K63" s="10">
        <f t="shared" ref="K63:K70" si="6">I63-J63</f>
        <v>0</v>
      </c>
      <c r="L63" s="1" t="s">
        <v>14</v>
      </c>
    </row>
    <row r="64" spans="1:12" x14ac:dyDescent="0.25">
      <c r="A64" s="1">
        <v>18</v>
      </c>
      <c r="B64" s="2" t="s">
        <v>102</v>
      </c>
      <c r="C64" s="1" t="s">
        <v>13</v>
      </c>
      <c r="D64" s="1" t="s">
        <v>19</v>
      </c>
      <c r="E64" s="1" t="s">
        <v>15</v>
      </c>
      <c r="F64" s="1" t="s">
        <v>207</v>
      </c>
      <c r="G64" s="10">
        <v>48068.57</v>
      </c>
      <c r="H64" s="10">
        <v>50539.81</v>
      </c>
      <c r="I64" s="10">
        <v>229502.23</v>
      </c>
      <c r="J64" s="10">
        <v>185224.61</v>
      </c>
      <c r="K64" s="10">
        <f t="shared" si="6"/>
        <v>44277.620000000024</v>
      </c>
      <c r="L64" s="1" t="s">
        <v>14</v>
      </c>
    </row>
    <row r="65" spans="1:12" x14ac:dyDescent="0.25">
      <c r="A65" s="1">
        <v>18</v>
      </c>
      <c r="B65" s="2" t="s">
        <v>103</v>
      </c>
      <c r="C65" s="1" t="s">
        <v>13</v>
      </c>
      <c r="D65" s="1" t="s">
        <v>19</v>
      </c>
      <c r="E65" s="1" t="s">
        <v>15</v>
      </c>
      <c r="F65" s="1" t="s">
        <v>207</v>
      </c>
      <c r="G65" s="10">
        <v>49174.76</v>
      </c>
      <c r="H65" s="10">
        <v>83736</v>
      </c>
      <c r="I65" s="10">
        <v>181483.94</v>
      </c>
      <c r="J65" s="10">
        <v>144910</v>
      </c>
      <c r="K65" s="10">
        <f t="shared" si="6"/>
        <v>36573.94</v>
      </c>
      <c r="L65" s="1" t="s">
        <v>14</v>
      </c>
    </row>
    <row r="66" spans="1:12" x14ac:dyDescent="0.25">
      <c r="A66" s="1">
        <v>18</v>
      </c>
      <c r="B66" s="2" t="s">
        <v>104</v>
      </c>
      <c r="C66" s="1" t="s">
        <v>202</v>
      </c>
      <c r="D66" s="1" t="s">
        <v>14</v>
      </c>
      <c r="E66" s="1" t="s">
        <v>32</v>
      </c>
      <c r="F66" s="1" t="s">
        <v>205</v>
      </c>
      <c r="G66" s="10"/>
      <c r="H66" s="10"/>
      <c r="I66" s="10">
        <v>5905</v>
      </c>
      <c r="J66" s="10">
        <v>3021.45</v>
      </c>
      <c r="K66" s="10">
        <f t="shared" si="6"/>
        <v>2883.55</v>
      </c>
      <c r="L66" s="1" t="s">
        <v>14</v>
      </c>
    </row>
    <row r="67" spans="1:12" x14ac:dyDescent="0.25">
      <c r="A67" s="1">
        <v>19</v>
      </c>
      <c r="B67" s="2" t="s">
        <v>105</v>
      </c>
      <c r="C67" s="1" t="s">
        <v>13</v>
      </c>
      <c r="D67" s="1" t="s">
        <v>19</v>
      </c>
      <c r="E67" s="1" t="s">
        <v>15</v>
      </c>
      <c r="F67" s="1" t="s">
        <v>207</v>
      </c>
      <c r="G67" s="10">
        <v>29050</v>
      </c>
      <c r="H67" s="10">
        <v>46211.56</v>
      </c>
      <c r="I67" s="10">
        <v>205313.86</v>
      </c>
      <c r="J67" s="10">
        <v>114144.82</v>
      </c>
      <c r="K67" s="10">
        <f t="shared" si="6"/>
        <v>91169.039999999979</v>
      </c>
      <c r="L67" s="1" t="s">
        <v>14</v>
      </c>
    </row>
    <row r="68" spans="1:12" x14ac:dyDescent="0.25">
      <c r="A68" s="1">
        <v>19</v>
      </c>
      <c r="B68" s="2" t="s">
        <v>108</v>
      </c>
      <c r="C68" s="1" t="s">
        <v>13</v>
      </c>
      <c r="D68" s="1" t="s">
        <v>19</v>
      </c>
      <c r="E68" s="1" t="s">
        <v>15</v>
      </c>
      <c r="F68" s="1" t="s">
        <v>207</v>
      </c>
      <c r="G68" s="10">
        <v>59000</v>
      </c>
      <c r="H68" s="10">
        <v>49433.17</v>
      </c>
      <c r="I68" s="10">
        <v>204857.83</v>
      </c>
      <c r="J68" s="10">
        <v>138737.84</v>
      </c>
      <c r="K68" s="10">
        <f t="shared" si="6"/>
        <v>66119.989999999991</v>
      </c>
      <c r="L68" s="1" t="s">
        <v>14</v>
      </c>
    </row>
    <row r="69" spans="1:12" x14ac:dyDescent="0.25">
      <c r="A69" s="1">
        <v>19</v>
      </c>
      <c r="B69" s="2" t="s">
        <v>106</v>
      </c>
      <c r="C69" s="1" t="s">
        <v>13</v>
      </c>
      <c r="D69" s="1" t="s">
        <v>14</v>
      </c>
      <c r="E69" s="1" t="s">
        <v>17</v>
      </c>
      <c r="F69" s="1" t="s">
        <v>203</v>
      </c>
      <c r="G69" s="10">
        <v>360.69</v>
      </c>
      <c r="H69" s="10">
        <v>360.69</v>
      </c>
      <c r="I69" s="10">
        <v>360.69</v>
      </c>
      <c r="J69" s="10">
        <v>360.69</v>
      </c>
      <c r="K69" s="10">
        <f t="shared" si="6"/>
        <v>0</v>
      </c>
      <c r="L69" s="1" t="s">
        <v>14</v>
      </c>
    </row>
    <row r="70" spans="1:12" x14ac:dyDescent="0.25">
      <c r="A70" s="1">
        <v>20</v>
      </c>
      <c r="B70" s="2" t="s">
        <v>109</v>
      </c>
      <c r="C70" s="1" t="s">
        <v>13</v>
      </c>
      <c r="D70" s="1" t="s">
        <v>19</v>
      </c>
      <c r="E70" s="1" t="s">
        <v>15</v>
      </c>
      <c r="F70" s="1" t="s">
        <v>207</v>
      </c>
      <c r="G70" s="10">
        <v>17140</v>
      </c>
      <c r="H70" s="10">
        <v>22475.75</v>
      </c>
      <c r="I70" s="10">
        <v>91551.73</v>
      </c>
      <c r="J70" s="10">
        <v>81186.75</v>
      </c>
      <c r="K70" s="10">
        <f t="shared" si="6"/>
        <v>10364.979999999996</v>
      </c>
      <c r="L70" s="1" t="s">
        <v>14</v>
      </c>
    </row>
    <row r="71" spans="1:12" x14ac:dyDescent="0.25">
      <c r="A71" s="1">
        <v>20</v>
      </c>
      <c r="B71" s="2" t="s">
        <v>111</v>
      </c>
      <c r="C71" s="1" t="s">
        <v>13</v>
      </c>
      <c r="D71" s="1" t="s">
        <v>19</v>
      </c>
      <c r="E71" s="1" t="s">
        <v>15</v>
      </c>
      <c r="F71" s="1" t="s">
        <v>207</v>
      </c>
      <c r="G71" s="10">
        <v>5289.38</v>
      </c>
      <c r="H71" s="10">
        <v>22994</v>
      </c>
      <c r="I71" s="10">
        <v>89947.96</v>
      </c>
      <c r="J71" s="10">
        <v>53655.39</v>
      </c>
      <c r="K71" s="10">
        <v>36243.81</v>
      </c>
      <c r="L71" s="1" t="s">
        <v>14</v>
      </c>
    </row>
    <row r="72" spans="1:12" x14ac:dyDescent="0.25">
      <c r="A72" s="1">
        <v>21</v>
      </c>
      <c r="B72" s="2" t="s">
        <v>113</v>
      </c>
      <c r="C72" s="1" t="s">
        <v>13</v>
      </c>
      <c r="D72" s="1" t="s">
        <v>14</v>
      </c>
      <c r="E72" s="1" t="s">
        <v>15</v>
      </c>
      <c r="F72" s="1" t="s">
        <v>207</v>
      </c>
      <c r="G72" s="10">
        <v>59500</v>
      </c>
      <c r="H72" s="10">
        <v>293619.57</v>
      </c>
      <c r="I72" s="10">
        <v>586223.99</v>
      </c>
      <c r="J72" s="10">
        <v>586223.99</v>
      </c>
      <c r="K72" s="10">
        <f t="shared" ref="K72:K79" si="7">I72-J72</f>
        <v>0</v>
      </c>
      <c r="L72" s="1" t="s">
        <v>14</v>
      </c>
    </row>
    <row r="73" spans="1:12" x14ac:dyDescent="0.25">
      <c r="A73" s="1">
        <v>21</v>
      </c>
      <c r="B73" s="2" t="s">
        <v>114</v>
      </c>
      <c r="C73" s="1" t="s">
        <v>13</v>
      </c>
      <c r="D73" s="1" t="s">
        <v>14</v>
      </c>
      <c r="E73" s="1" t="s">
        <v>15</v>
      </c>
      <c r="F73" s="1" t="s">
        <v>207</v>
      </c>
      <c r="G73" s="10">
        <v>6680</v>
      </c>
      <c r="H73" s="10">
        <v>72456.67</v>
      </c>
      <c r="I73" s="10">
        <v>123894.86</v>
      </c>
      <c r="J73" s="10">
        <v>123894.86</v>
      </c>
      <c r="K73" s="10">
        <f t="shared" si="7"/>
        <v>0</v>
      </c>
      <c r="L73" s="1" t="s">
        <v>14</v>
      </c>
    </row>
    <row r="74" spans="1:12" x14ac:dyDescent="0.25">
      <c r="A74" s="1">
        <v>21</v>
      </c>
      <c r="B74" s="2" t="s">
        <v>115</v>
      </c>
      <c r="C74" s="1" t="s">
        <v>202</v>
      </c>
      <c r="D74" s="1" t="s">
        <v>19</v>
      </c>
      <c r="E74" s="1" t="s">
        <v>32</v>
      </c>
      <c r="F74" s="1" t="s">
        <v>205</v>
      </c>
      <c r="G74" s="10">
        <v>6174.99</v>
      </c>
      <c r="H74" s="10">
        <v>19081.77</v>
      </c>
      <c r="I74" s="10">
        <v>36766.61</v>
      </c>
      <c r="J74" s="10">
        <v>36766.61</v>
      </c>
      <c r="K74" s="10">
        <f t="shared" si="7"/>
        <v>0</v>
      </c>
      <c r="L74" s="1" t="s">
        <v>14</v>
      </c>
    </row>
    <row r="75" spans="1:12" x14ac:dyDescent="0.25">
      <c r="A75" s="1">
        <v>22</v>
      </c>
      <c r="B75" s="2" t="s">
        <v>116</v>
      </c>
      <c r="C75" s="1" t="s">
        <v>13</v>
      </c>
      <c r="D75" s="1" t="s">
        <v>19</v>
      </c>
      <c r="E75" s="1" t="s">
        <v>15</v>
      </c>
      <c r="F75" s="1" t="s">
        <v>207</v>
      </c>
      <c r="G75" s="10">
        <v>53096.59</v>
      </c>
      <c r="H75" s="10">
        <v>55579.03</v>
      </c>
      <c r="I75" s="10">
        <v>338567.98</v>
      </c>
      <c r="J75" s="10">
        <v>110259.67</v>
      </c>
      <c r="K75" s="10">
        <f t="shared" si="7"/>
        <v>228308.31</v>
      </c>
      <c r="L75" s="1" t="s">
        <v>14</v>
      </c>
    </row>
    <row r="76" spans="1:12" x14ac:dyDescent="0.25">
      <c r="A76" s="1">
        <v>22</v>
      </c>
      <c r="B76" s="2" t="s">
        <v>117</v>
      </c>
      <c r="C76" s="1" t="s">
        <v>13</v>
      </c>
      <c r="D76" s="1" t="s">
        <v>19</v>
      </c>
      <c r="E76" s="1" t="s">
        <v>17</v>
      </c>
      <c r="F76" s="1" t="s">
        <v>207</v>
      </c>
      <c r="G76" s="10">
        <v>14111.53</v>
      </c>
      <c r="H76" s="10">
        <v>26561.53</v>
      </c>
      <c r="I76" s="10">
        <v>53061.53</v>
      </c>
      <c r="J76" s="10">
        <v>35878.660000000003</v>
      </c>
      <c r="K76" s="10">
        <f t="shared" si="7"/>
        <v>17182.869999999995</v>
      </c>
      <c r="L76" s="1" t="s">
        <v>14</v>
      </c>
    </row>
    <row r="77" spans="1:12" x14ac:dyDescent="0.25">
      <c r="A77" s="1">
        <v>22</v>
      </c>
      <c r="B77" s="2" t="s">
        <v>118</v>
      </c>
      <c r="C77" s="1" t="s">
        <v>13</v>
      </c>
      <c r="D77" s="1" t="s">
        <v>14</v>
      </c>
      <c r="E77" s="1" t="s">
        <v>17</v>
      </c>
      <c r="F77" s="1" t="s">
        <v>203</v>
      </c>
      <c r="G77" s="10">
        <v>2625</v>
      </c>
      <c r="H77" s="10">
        <v>4692.71</v>
      </c>
      <c r="I77" s="10">
        <v>6475</v>
      </c>
      <c r="J77" s="10">
        <v>6475</v>
      </c>
      <c r="K77" s="10">
        <f t="shared" si="7"/>
        <v>0</v>
      </c>
      <c r="L77" s="1" t="s">
        <v>14</v>
      </c>
    </row>
    <row r="78" spans="1:12" x14ac:dyDescent="0.25">
      <c r="A78" s="1">
        <v>22</v>
      </c>
      <c r="B78" s="2" t="s">
        <v>119</v>
      </c>
      <c r="C78" s="1" t="s">
        <v>13</v>
      </c>
      <c r="D78" s="1" t="s">
        <v>14</v>
      </c>
      <c r="E78" s="1" t="s">
        <v>17</v>
      </c>
      <c r="F78" s="1" t="s">
        <v>203</v>
      </c>
      <c r="G78" s="10"/>
      <c r="H78" s="10"/>
      <c r="I78" s="10">
        <v>24012.21</v>
      </c>
      <c r="J78" s="10">
        <v>16367.07</v>
      </c>
      <c r="K78" s="10">
        <f t="shared" si="7"/>
        <v>7645.1399999999994</v>
      </c>
      <c r="L78" s="1" t="s">
        <v>14</v>
      </c>
    </row>
    <row r="79" spans="1:12" x14ac:dyDescent="0.25">
      <c r="A79" s="1">
        <v>23</v>
      </c>
      <c r="B79" s="2" t="s">
        <v>120</v>
      </c>
      <c r="C79" s="1" t="s">
        <v>13</v>
      </c>
      <c r="D79" s="1" t="s">
        <v>14</v>
      </c>
      <c r="E79" s="1" t="s">
        <v>15</v>
      </c>
      <c r="F79" s="1" t="s">
        <v>207</v>
      </c>
      <c r="G79" s="10">
        <v>3329.76</v>
      </c>
      <c r="H79" s="10">
        <v>10445.64</v>
      </c>
      <c r="I79" s="10">
        <v>24851.64</v>
      </c>
      <c r="J79" s="10">
        <v>14916.74</v>
      </c>
      <c r="K79" s="10">
        <f t="shared" si="7"/>
        <v>9934.9</v>
      </c>
      <c r="L79" s="1" t="s">
        <v>14</v>
      </c>
    </row>
    <row r="80" spans="1:12" x14ac:dyDescent="0.25">
      <c r="A80" s="1">
        <v>23</v>
      </c>
      <c r="B80" s="2" t="s">
        <v>122</v>
      </c>
      <c r="C80" s="1" t="s">
        <v>13</v>
      </c>
      <c r="D80" s="1" t="s">
        <v>14</v>
      </c>
      <c r="E80" s="1" t="s">
        <v>15</v>
      </c>
      <c r="F80" s="1" t="s">
        <v>207</v>
      </c>
      <c r="G80" s="10">
        <v>16441.669999999998</v>
      </c>
      <c r="H80" s="10">
        <v>25653.03</v>
      </c>
      <c r="I80" s="10">
        <v>57556.79</v>
      </c>
      <c r="J80" s="10">
        <v>34761.839999999997</v>
      </c>
      <c r="K80" s="10">
        <f>I80-J80</f>
        <v>22794.950000000004</v>
      </c>
      <c r="L80" s="1" t="s">
        <v>14</v>
      </c>
    </row>
    <row r="81" spans="1:12" x14ac:dyDescent="0.25">
      <c r="A81" s="1">
        <v>23</v>
      </c>
      <c r="B81" s="2" t="s">
        <v>123</v>
      </c>
      <c r="C81" s="1" t="s">
        <v>13</v>
      </c>
      <c r="D81" s="1" t="s">
        <v>19</v>
      </c>
      <c r="E81" s="1" t="s">
        <v>17</v>
      </c>
      <c r="F81" s="1" t="s">
        <v>203</v>
      </c>
      <c r="G81" s="10">
        <v>4160.18</v>
      </c>
      <c r="H81" s="10">
        <v>2351.61</v>
      </c>
      <c r="I81" s="10">
        <v>6693.43</v>
      </c>
      <c r="J81" s="10">
        <v>7101.61</v>
      </c>
      <c r="K81" s="10">
        <v>0</v>
      </c>
      <c r="L81" s="1" t="s">
        <v>14</v>
      </c>
    </row>
    <row r="82" spans="1:12" x14ac:dyDescent="0.25">
      <c r="A82" s="1">
        <v>23</v>
      </c>
      <c r="B82" s="2" t="s">
        <v>124</v>
      </c>
      <c r="C82" s="1" t="s">
        <v>202</v>
      </c>
      <c r="D82" s="1" t="s">
        <v>14</v>
      </c>
      <c r="E82" s="1" t="s">
        <v>53</v>
      </c>
      <c r="F82" s="1" t="s">
        <v>204</v>
      </c>
      <c r="G82" s="10">
        <v>12525</v>
      </c>
      <c r="H82" s="10">
        <v>4622.7</v>
      </c>
      <c r="I82" s="10">
        <v>12525</v>
      </c>
      <c r="J82" s="10">
        <v>4622.7</v>
      </c>
      <c r="K82" s="10">
        <v>7902.3</v>
      </c>
      <c r="L82" s="1" t="s">
        <v>14</v>
      </c>
    </row>
    <row r="83" spans="1:12" x14ac:dyDescent="0.25">
      <c r="A83" s="1">
        <v>24</v>
      </c>
      <c r="B83" s="2" t="s">
        <v>126</v>
      </c>
      <c r="C83" s="1" t="s">
        <v>13</v>
      </c>
      <c r="D83" s="1" t="s">
        <v>14</v>
      </c>
      <c r="E83" s="1" t="s">
        <v>17</v>
      </c>
      <c r="F83" s="1" t="s">
        <v>207</v>
      </c>
      <c r="G83" s="10">
        <v>13645.39</v>
      </c>
      <c r="H83" s="10">
        <v>16906.830000000002</v>
      </c>
      <c r="I83" s="10">
        <v>27457.48</v>
      </c>
      <c r="J83" s="10">
        <v>25714.92</v>
      </c>
      <c r="K83" s="10">
        <f t="shared" ref="K83:K95" si="8">I83-J83</f>
        <v>1742.5600000000013</v>
      </c>
      <c r="L83" s="1" t="s">
        <v>14</v>
      </c>
    </row>
    <row r="84" spans="1:12" x14ac:dyDescent="0.25">
      <c r="A84" s="1">
        <v>24</v>
      </c>
      <c r="B84" s="2" t="s">
        <v>127</v>
      </c>
      <c r="C84" s="1" t="s">
        <v>13</v>
      </c>
      <c r="D84" s="1" t="s">
        <v>14</v>
      </c>
      <c r="E84" s="1" t="s">
        <v>15</v>
      </c>
      <c r="F84" s="1" t="s">
        <v>207</v>
      </c>
      <c r="G84" s="10">
        <v>10730.16</v>
      </c>
      <c r="H84" s="10">
        <v>25810.55</v>
      </c>
      <c r="I84" s="10">
        <v>33615.550000000003</v>
      </c>
      <c r="J84" s="10">
        <v>33615.550000000003</v>
      </c>
      <c r="K84" s="10">
        <f t="shared" si="8"/>
        <v>0</v>
      </c>
      <c r="L84" s="1" t="s">
        <v>14</v>
      </c>
    </row>
    <row r="85" spans="1:12" x14ac:dyDescent="0.25">
      <c r="A85" s="1">
        <v>25</v>
      </c>
      <c r="B85" s="2" t="s">
        <v>129</v>
      </c>
      <c r="C85" s="1" t="s">
        <v>13</v>
      </c>
      <c r="D85" s="1" t="s">
        <v>14</v>
      </c>
      <c r="E85" s="1" t="s">
        <v>15</v>
      </c>
      <c r="F85" s="1" t="s">
        <v>207</v>
      </c>
      <c r="G85" s="10">
        <v>24776.76</v>
      </c>
      <c r="H85" s="10">
        <v>103355.59</v>
      </c>
      <c r="I85" s="10">
        <v>145496.51</v>
      </c>
      <c r="J85" s="10">
        <v>145496.51</v>
      </c>
      <c r="K85" s="10">
        <f t="shared" si="8"/>
        <v>0</v>
      </c>
      <c r="L85" s="1" t="s">
        <v>14</v>
      </c>
    </row>
    <row r="86" spans="1:12" x14ac:dyDescent="0.25">
      <c r="A86" s="1">
        <v>25</v>
      </c>
      <c r="B86" s="2" t="s">
        <v>130</v>
      </c>
      <c r="C86" s="1" t="s">
        <v>13</v>
      </c>
      <c r="D86" s="1" t="s">
        <v>14</v>
      </c>
      <c r="E86" s="1" t="s">
        <v>15</v>
      </c>
      <c r="F86" s="1" t="s">
        <v>207</v>
      </c>
      <c r="G86" s="10"/>
      <c r="H86" s="10"/>
      <c r="I86" s="10">
        <v>8323.18</v>
      </c>
      <c r="J86" s="10">
        <v>4097.72</v>
      </c>
      <c r="K86" s="10">
        <f t="shared" si="8"/>
        <v>4225.46</v>
      </c>
      <c r="L86" s="1" t="s">
        <v>14</v>
      </c>
    </row>
    <row r="87" spans="1:12" x14ac:dyDescent="0.25">
      <c r="A87" s="1">
        <v>26</v>
      </c>
      <c r="B87" s="2" t="s">
        <v>133</v>
      </c>
      <c r="C87" s="1" t="s">
        <v>13</v>
      </c>
      <c r="D87" s="1" t="s">
        <v>14</v>
      </c>
      <c r="E87" s="1" t="s">
        <v>15</v>
      </c>
      <c r="F87" s="1" t="s">
        <v>207</v>
      </c>
      <c r="G87" s="10">
        <v>7361.27</v>
      </c>
      <c r="H87" s="10">
        <v>60969.2</v>
      </c>
      <c r="I87" s="10">
        <v>81591.350000000006</v>
      </c>
      <c r="J87" s="10">
        <v>81591.350000000006</v>
      </c>
      <c r="K87" s="10">
        <f t="shared" si="8"/>
        <v>0</v>
      </c>
      <c r="L87" s="1" t="s">
        <v>14</v>
      </c>
    </row>
    <row r="88" spans="1:12" x14ac:dyDescent="0.25">
      <c r="A88" s="1">
        <v>26</v>
      </c>
      <c r="B88" s="2" t="s">
        <v>135</v>
      </c>
      <c r="C88" s="1" t="s">
        <v>13</v>
      </c>
      <c r="D88" s="1" t="s">
        <v>19</v>
      </c>
      <c r="E88" s="1" t="s">
        <v>17</v>
      </c>
      <c r="F88" s="1" t="s">
        <v>203</v>
      </c>
      <c r="G88" s="10">
        <v>90</v>
      </c>
      <c r="H88" s="10">
        <v>1697.21</v>
      </c>
      <c r="I88" s="10">
        <v>9245.85</v>
      </c>
      <c r="J88" s="10">
        <v>6529.8</v>
      </c>
      <c r="K88" s="10">
        <v>1108.8399999999999</v>
      </c>
      <c r="L88" s="1" t="s">
        <v>14</v>
      </c>
    </row>
    <row r="89" spans="1:12" x14ac:dyDescent="0.25">
      <c r="A89" s="1">
        <v>26</v>
      </c>
      <c r="B89" s="2" t="s">
        <v>136</v>
      </c>
      <c r="C89" s="1" t="s">
        <v>13</v>
      </c>
      <c r="D89" s="1" t="s">
        <v>14</v>
      </c>
      <c r="E89" s="1" t="s">
        <v>15</v>
      </c>
      <c r="F89" s="1" t="s">
        <v>207</v>
      </c>
      <c r="G89" s="10">
        <v>7533.27</v>
      </c>
      <c r="H89" s="10">
        <v>8214.32</v>
      </c>
      <c r="I89" s="10">
        <v>199125.2</v>
      </c>
      <c r="J89" s="10">
        <v>26066.36</v>
      </c>
      <c r="K89" s="10">
        <f t="shared" si="8"/>
        <v>173058.84000000003</v>
      </c>
      <c r="L89" s="1" t="s">
        <v>14</v>
      </c>
    </row>
    <row r="90" spans="1:12" x14ac:dyDescent="0.25">
      <c r="A90" s="1">
        <v>27</v>
      </c>
      <c r="B90" s="2" t="s">
        <v>137</v>
      </c>
      <c r="C90" s="1" t="s">
        <v>13</v>
      </c>
      <c r="D90" s="1" t="s">
        <v>15</v>
      </c>
      <c r="E90" s="1" t="s">
        <v>17</v>
      </c>
      <c r="F90" s="1" t="s">
        <v>203</v>
      </c>
      <c r="G90" s="10">
        <v>50</v>
      </c>
      <c r="H90" s="10">
        <v>364.66</v>
      </c>
      <c r="I90" s="10">
        <v>1394.37</v>
      </c>
      <c r="J90" s="10">
        <v>1394.37</v>
      </c>
      <c r="K90" s="10">
        <f t="shared" si="8"/>
        <v>0</v>
      </c>
      <c r="L90" s="1" t="s">
        <v>14</v>
      </c>
    </row>
    <row r="91" spans="1:12" x14ac:dyDescent="0.25">
      <c r="A91" s="1">
        <v>27</v>
      </c>
      <c r="B91" s="2" t="s">
        <v>139</v>
      </c>
      <c r="C91" s="1" t="s">
        <v>13</v>
      </c>
      <c r="D91" s="1" t="s">
        <v>19</v>
      </c>
      <c r="E91" s="1" t="s">
        <v>15</v>
      </c>
      <c r="F91" s="1" t="s">
        <v>207</v>
      </c>
      <c r="G91" s="10">
        <v>20777.419999999998</v>
      </c>
      <c r="H91" s="10">
        <v>34784.910000000003</v>
      </c>
      <c r="I91" s="10">
        <v>153562.60999999999</v>
      </c>
      <c r="J91" s="10">
        <v>114243.18</v>
      </c>
      <c r="K91" s="10">
        <f t="shared" si="8"/>
        <v>39319.429999999993</v>
      </c>
      <c r="L91" s="1" t="s">
        <v>14</v>
      </c>
    </row>
    <row r="92" spans="1:12" x14ac:dyDescent="0.25">
      <c r="A92" s="1">
        <v>27</v>
      </c>
      <c r="B92" s="2" t="s">
        <v>140</v>
      </c>
      <c r="C92" s="1" t="s">
        <v>13</v>
      </c>
      <c r="D92" s="1" t="s">
        <v>19</v>
      </c>
      <c r="E92" s="1" t="s">
        <v>15</v>
      </c>
      <c r="F92" s="1" t="s">
        <v>207</v>
      </c>
      <c r="G92" s="10">
        <v>48934</v>
      </c>
      <c r="H92" s="10">
        <v>44302.89</v>
      </c>
      <c r="I92" s="10">
        <v>236858.14</v>
      </c>
      <c r="J92" s="10">
        <v>140409.38</v>
      </c>
      <c r="K92" s="10">
        <f t="shared" si="8"/>
        <v>96448.760000000009</v>
      </c>
      <c r="L92" s="1" t="s">
        <v>14</v>
      </c>
    </row>
    <row r="93" spans="1:12" x14ac:dyDescent="0.25">
      <c r="A93" s="1">
        <v>27</v>
      </c>
      <c r="B93" s="2" t="s">
        <v>141</v>
      </c>
      <c r="C93" s="1" t="s">
        <v>13</v>
      </c>
      <c r="D93" s="1" t="s">
        <v>14</v>
      </c>
      <c r="E93" s="1" t="s">
        <v>17</v>
      </c>
      <c r="F93" s="1" t="s">
        <v>203</v>
      </c>
      <c r="G93" s="10">
        <v>22915</v>
      </c>
      <c r="H93" s="10">
        <v>40046.239999999998</v>
      </c>
      <c r="I93" s="10">
        <v>169721.88</v>
      </c>
      <c r="J93" s="10">
        <v>148077.14000000001</v>
      </c>
      <c r="K93" s="10">
        <f t="shared" si="8"/>
        <v>21644.739999999991</v>
      </c>
      <c r="L93" s="1" t="s">
        <v>14</v>
      </c>
    </row>
    <row r="94" spans="1:12" x14ac:dyDescent="0.25">
      <c r="A94" s="1">
        <v>27</v>
      </c>
      <c r="B94" s="2" t="s">
        <v>142</v>
      </c>
      <c r="C94" s="1" t="s">
        <v>13</v>
      </c>
      <c r="D94" s="1" t="s">
        <v>14</v>
      </c>
      <c r="E94" s="1" t="s">
        <v>17</v>
      </c>
      <c r="F94" s="1" t="s">
        <v>203</v>
      </c>
      <c r="G94" s="10">
        <v>22142.91</v>
      </c>
      <c r="H94" s="10">
        <v>38260</v>
      </c>
      <c r="I94" s="10">
        <v>99727.28</v>
      </c>
      <c r="J94" s="10">
        <v>99727.28</v>
      </c>
      <c r="K94" s="10">
        <f t="shared" si="8"/>
        <v>0</v>
      </c>
      <c r="L94" s="1" t="s">
        <v>14</v>
      </c>
    </row>
    <row r="95" spans="1:12" x14ac:dyDescent="0.25">
      <c r="A95" s="1">
        <v>28</v>
      </c>
      <c r="B95" s="2" t="s">
        <v>143</v>
      </c>
      <c r="C95" s="1" t="s">
        <v>13</v>
      </c>
      <c r="D95" s="1" t="s">
        <v>19</v>
      </c>
      <c r="E95" s="1" t="s">
        <v>15</v>
      </c>
      <c r="F95" s="1" t="s">
        <v>207</v>
      </c>
      <c r="G95" s="10">
        <v>15657</v>
      </c>
      <c r="H95" s="10">
        <v>161297.75</v>
      </c>
      <c r="I95" s="10">
        <v>183841.5</v>
      </c>
      <c r="J95" s="10">
        <v>183841.5</v>
      </c>
      <c r="K95" s="10">
        <f t="shared" si="8"/>
        <v>0</v>
      </c>
      <c r="L95" s="1" t="s">
        <v>14</v>
      </c>
    </row>
    <row r="96" spans="1:12" x14ac:dyDescent="0.25">
      <c r="A96" s="1">
        <v>28</v>
      </c>
      <c r="B96" s="2" t="s">
        <v>146</v>
      </c>
      <c r="C96" s="1" t="s">
        <v>13</v>
      </c>
      <c r="D96" s="1" t="s">
        <v>19</v>
      </c>
      <c r="E96" s="1" t="s">
        <v>15</v>
      </c>
      <c r="F96" s="1" t="s">
        <v>207</v>
      </c>
      <c r="G96" s="10">
        <v>3750</v>
      </c>
      <c r="H96" s="10">
        <v>7075</v>
      </c>
      <c r="I96" s="10">
        <v>28457.78</v>
      </c>
      <c r="J96" s="10">
        <v>10954.75</v>
      </c>
      <c r="K96" s="10">
        <v>17500.03</v>
      </c>
      <c r="L96" s="1" t="s">
        <v>14</v>
      </c>
    </row>
    <row r="97" spans="1:12" x14ac:dyDescent="0.25">
      <c r="A97" s="1">
        <v>29</v>
      </c>
      <c r="B97" s="2" t="s">
        <v>149</v>
      </c>
      <c r="C97" s="1" t="s">
        <v>13</v>
      </c>
      <c r="D97" s="1" t="s">
        <v>19</v>
      </c>
      <c r="E97" s="1" t="s">
        <v>15</v>
      </c>
      <c r="F97" s="1" t="s">
        <v>207</v>
      </c>
      <c r="G97" s="10">
        <v>4300</v>
      </c>
      <c r="H97" s="10">
        <v>40740.82</v>
      </c>
      <c r="I97" s="10">
        <v>71491.06</v>
      </c>
      <c r="J97" s="10">
        <v>71491.06</v>
      </c>
      <c r="K97" s="10">
        <f t="shared" ref="K97:K117" si="9">I97-J97</f>
        <v>0</v>
      </c>
      <c r="L97" s="1" t="s">
        <v>14</v>
      </c>
    </row>
    <row r="98" spans="1:12" x14ac:dyDescent="0.25">
      <c r="A98" s="1">
        <v>29</v>
      </c>
      <c r="B98" s="2" t="s">
        <v>150</v>
      </c>
      <c r="C98" s="1" t="s">
        <v>13</v>
      </c>
      <c r="D98" s="1" t="s">
        <v>19</v>
      </c>
      <c r="E98" s="1" t="s">
        <v>15</v>
      </c>
      <c r="F98" s="1" t="s">
        <v>207</v>
      </c>
      <c r="G98" s="10">
        <v>12900</v>
      </c>
      <c r="H98" s="10">
        <v>7565.19</v>
      </c>
      <c r="I98" s="10">
        <v>85719.55</v>
      </c>
      <c r="J98" s="10">
        <v>40508.559999999998</v>
      </c>
      <c r="K98" s="10">
        <f t="shared" si="9"/>
        <v>45210.990000000005</v>
      </c>
      <c r="L98" s="1" t="s">
        <v>14</v>
      </c>
    </row>
    <row r="99" spans="1:12" x14ac:dyDescent="0.25">
      <c r="A99" s="1">
        <v>30</v>
      </c>
      <c r="B99" s="2" t="s">
        <v>152</v>
      </c>
      <c r="C99" s="1" t="s">
        <v>13</v>
      </c>
      <c r="D99" s="1" t="s">
        <v>19</v>
      </c>
      <c r="E99" s="1" t="s">
        <v>17</v>
      </c>
      <c r="F99" s="1" t="s">
        <v>203</v>
      </c>
      <c r="G99" s="10">
        <v>18892.07</v>
      </c>
      <c r="H99" s="10">
        <v>24048.07</v>
      </c>
      <c r="I99" s="10">
        <v>45272.75</v>
      </c>
      <c r="J99" s="10">
        <v>53660</v>
      </c>
      <c r="K99" s="10">
        <v>772.75</v>
      </c>
      <c r="L99" s="1" t="s">
        <v>14</v>
      </c>
    </row>
    <row r="100" spans="1:12" x14ac:dyDescent="0.25">
      <c r="A100" s="1">
        <v>30</v>
      </c>
      <c r="B100" s="2" t="s">
        <v>153</v>
      </c>
      <c r="C100" s="1" t="s">
        <v>13</v>
      </c>
      <c r="D100" s="1" t="s">
        <v>14</v>
      </c>
      <c r="E100" s="1" t="s">
        <v>15</v>
      </c>
      <c r="F100" s="1" t="s">
        <v>207</v>
      </c>
      <c r="G100" s="10"/>
      <c r="H100" s="10"/>
      <c r="I100" s="10">
        <v>99953.35</v>
      </c>
      <c r="J100" s="10">
        <v>42928.09</v>
      </c>
      <c r="K100" s="10">
        <f t="shared" si="9"/>
        <v>57025.260000000009</v>
      </c>
      <c r="L100" s="1" t="s">
        <v>14</v>
      </c>
    </row>
    <row r="101" spans="1:12" x14ac:dyDescent="0.25">
      <c r="A101" s="1">
        <v>30</v>
      </c>
      <c r="B101" s="2" t="s">
        <v>154</v>
      </c>
      <c r="C101" s="1" t="s">
        <v>13</v>
      </c>
      <c r="D101" s="1" t="s">
        <v>19</v>
      </c>
      <c r="E101" s="1" t="s">
        <v>17</v>
      </c>
      <c r="F101" s="1" t="s">
        <v>203</v>
      </c>
      <c r="G101" s="10">
        <v>400</v>
      </c>
      <c r="H101" s="10">
        <v>747.37</v>
      </c>
      <c r="I101" s="10">
        <v>5708</v>
      </c>
      <c r="J101" s="10">
        <v>5708</v>
      </c>
      <c r="K101" s="10">
        <f t="shared" si="9"/>
        <v>0</v>
      </c>
      <c r="L101" s="1" t="s">
        <v>14</v>
      </c>
    </row>
    <row r="102" spans="1:12" x14ac:dyDescent="0.25">
      <c r="A102" s="1">
        <v>30</v>
      </c>
      <c r="B102" s="2" t="s">
        <v>155</v>
      </c>
      <c r="C102" s="1" t="s">
        <v>13</v>
      </c>
      <c r="D102" s="1" t="s">
        <v>14</v>
      </c>
      <c r="E102" s="1" t="s">
        <v>15</v>
      </c>
      <c r="F102" s="1" t="s">
        <v>207</v>
      </c>
      <c r="G102" s="10">
        <v>21401.72</v>
      </c>
      <c r="H102" s="10">
        <v>55421.07</v>
      </c>
      <c r="I102" s="10">
        <v>189241.08</v>
      </c>
      <c r="J102" s="10">
        <v>189241.08</v>
      </c>
      <c r="K102" s="10">
        <f t="shared" si="9"/>
        <v>0</v>
      </c>
      <c r="L102" s="1" t="s">
        <v>14</v>
      </c>
    </row>
    <row r="103" spans="1:12" x14ac:dyDescent="0.25">
      <c r="A103" s="1">
        <v>31</v>
      </c>
      <c r="B103" s="2" t="s">
        <v>157</v>
      </c>
      <c r="C103" s="1" t="s">
        <v>13</v>
      </c>
      <c r="D103" s="1" t="s">
        <v>19</v>
      </c>
      <c r="E103" s="1" t="s">
        <v>17</v>
      </c>
      <c r="F103" s="1" t="s">
        <v>207</v>
      </c>
      <c r="G103" s="10">
        <v>21990</v>
      </c>
      <c r="H103" s="10">
        <v>46875.14</v>
      </c>
      <c r="I103" s="10">
        <v>98587.87</v>
      </c>
      <c r="J103" s="10">
        <v>94626.89</v>
      </c>
      <c r="K103" s="10">
        <f t="shared" si="9"/>
        <v>3960.9799999999959</v>
      </c>
      <c r="L103" s="1" t="s">
        <v>14</v>
      </c>
    </row>
    <row r="104" spans="1:12" x14ac:dyDescent="0.25">
      <c r="A104" s="1">
        <v>31</v>
      </c>
      <c r="B104" s="2" t="s">
        <v>158</v>
      </c>
      <c r="C104" s="1" t="s">
        <v>13</v>
      </c>
      <c r="D104" s="1" t="s">
        <v>14</v>
      </c>
      <c r="E104" s="1" t="s">
        <v>17</v>
      </c>
      <c r="F104" s="1" t="s">
        <v>203</v>
      </c>
      <c r="G104" s="10">
        <v>14400</v>
      </c>
      <c r="H104" s="10">
        <v>27957.02</v>
      </c>
      <c r="I104" s="10">
        <v>57177.03</v>
      </c>
      <c r="J104" s="10">
        <v>56683.26</v>
      </c>
      <c r="K104" s="10">
        <f t="shared" si="9"/>
        <v>493.7699999999968</v>
      </c>
      <c r="L104" s="1" t="s">
        <v>14</v>
      </c>
    </row>
    <row r="105" spans="1:12" x14ac:dyDescent="0.25">
      <c r="A105" s="1">
        <v>31</v>
      </c>
      <c r="B105" s="2" t="s">
        <v>159</v>
      </c>
      <c r="C105" s="1" t="s">
        <v>13</v>
      </c>
      <c r="D105" s="1" t="s">
        <v>19</v>
      </c>
      <c r="E105" s="1" t="s">
        <v>17</v>
      </c>
      <c r="F105" s="1" t="s">
        <v>207</v>
      </c>
      <c r="G105" s="10"/>
      <c r="H105" s="10"/>
      <c r="I105" s="10">
        <v>75215.47</v>
      </c>
      <c r="J105" s="10">
        <v>52094.71</v>
      </c>
      <c r="K105" s="10">
        <f t="shared" si="9"/>
        <v>23120.760000000002</v>
      </c>
      <c r="L105" s="1" t="s">
        <v>14</v>
      </c>
    </row>
    <row r="106" spans="1:12" x14ac:dyDescent="0.25">
      <c r="A106" s="1">
        <v>32</v>
      </c>
      <c r="B106" s="2" t="s">
        <v>162</v>
      </c>
      <c r="C106" s="1" t="s">
        <v>13</v>
      </c>
      <c r="D106" s="1" t="s">
        <v>19</v>
      </c>
      <c r="E106" s="1" t="s">
        <v>15</v>
      </c>
      <c r="F106" s="1" t="s">
        <v>207</v>
      </c>
      <c r="G106" s="10">
        <v>14050</v>
      </c>
      <c r="H106" s="10">
        <v>22216.2</v>
      </c>
      <c r="I106" s="10">
        <v>57184.78</v>
      </c>
      <c r="J106" s="10">
        <v>57184.78</v>
      </c>
      <c r="K106" s="10">
        <f t="shared" si="9"/>
        <v>0</v>
      </c>
      <c r="L106" s="1" t="s">
        <v>14</v>
      </c>
    </row>
    <row r="107" spans="1:12" x14ac:dyDescent="0.25">
      <c r="A107" s="1">
        <v>32</v>
      </c>
      <c r="B107" s="2" t="s">
        <v>164</v>
      </c>
      <c r="C107" s="1" t="s">
        <v>13</v>
      </c>
      <c r="D107" s="1" t="s">
        <v>19</v>
      </c>
      <c r="E107" s="1" t="s">
        <v>15</v>
      </c>
      <c r="F107" s="1" t="s">
        <v>207</v>
      </c>
      <c r="G107" s="10">
        <v>109950</v>
      </c>
      <c r="H107" s="10">
        <v>635780.55000000005</v>
      </c>
      <c r="I107" s="10">
        <v>829843</v>
      </c>
      <c r="J107" s="10">
        <v>829843</v>
      </c>
      <c r="K107" s="10">
        <f t="shared" si="9"/>
        <v>0</v>
      </c>
      <c r="L107" s="1" t="s">
        <v>14</v>
      </c>
    </row>
    <row r="108" spans="1:12" x14ac:dyDescent="0.25">
      <c r="A108" s="1">
        <v>33</v>
      </c>
      <c r="B108" s="2" t="s">
        <v>166</v>
      </c>
      <c r="C108" s="1" t="s">
        <v>13</v>
      </c>
      <c r="D108" s="1" t="s">
        <v>19</v>
      </c>
      <c r="E108" s="1" t="s">
        <v>17</v>
      </c>
      <c r="F108" s="1" t="s">
        <v>207</v>
      </c>
      <c r="G108" s="10">
        <v>6500</v>
      </c>
      <c r="H108" s="10">
        <v>4060.22</v>
      </c>
      <c r="I108" s="10">
        <v>36784.25</v>
      </c>
      <c r="J108" s="10">
        <v>17509.54</v>
      </c>
      <c r="K108" s="10">
        <f t="shared" si="9"/>
        <v>19274.71</v>
      </c>
      <c r="L108" s="1" t="s">
        <v>14</v>
      </c>
    </row>
    <row r="109" spans="1:12" x14ac:dyDescent="0.25">
      <c r="A109" s="1">
        <v>33</v>
      </c>
      <c r="B109" s="2" t="s">
        <v>167</v>
      </c>
      <c r="C109" s="1" t="s">
        <v>13</v>
      </c>
      <c r="D109" s="1" t="s">
        <v>19</v>
      </c>
      <c r="E109" s="1" t="s">
        <v>15</v>
      </c>
      <c r="F109" s="1" t="s">
        <v>207</v>
      </c>
      <c r="G109" s="10">
        <v>18639</v>
      </c>
      <c r="H109" s="10">
        <v>77444.31</v>
      </c>
      <c r="I109" s="10">
        <v>105933.2</v>
      </c>
      <c r="J109" s="10">
        <v>105933.2</v>
      </c>
      <c r="K109" s="10">
        <f t="shared" si="9"/>
        <v>0</v>
      </c>
      <c r="L109" s="1" t="s">
        <v>14</v>
      </c>
    </row>
    <row r="110" spans="1:12" x14ac:dyDescent="0.25">
      <c r="A110" s="1">
        <v>33</v>
      </c>
      <c r="B110" s="2" t="s">
        <v>168</v>
      </c>
      <c r="C110" s="1" t="s">
        <v>13</v>
      </c>
      <c r="D110" s="1" t="s">
        <v>14</v>
      </c>
      <c r="E110" s="1" t="s">
        <v>17</v>
      </c>
      <c r="F110" s="1" t="s">
        <v>203</v>
      </c>
      <c r="G110" s="10">
        <v>650</v>
      </c>
      <c r="H110" s="10">
        <v>2052.84</v>
      </c>
      <c r="I110" s="10">
        <v>4650.6400000000003</v>
      </c>
      <c r="J110" s="10">
        <v>4650.6400000000003</v>
      </c>
      <c r="K110" s="10">
        <f t="shared" si="9"/>
        <v>0</v>
      </c>
      <c r="L110" s="1" t="s">
        <v>14</v>
      </c>
    </row>
    <row r="111" spans="1:12" x14ac:dyDescent="0.25">
      <c r="A111" s="1">
        <v>34</v>
      </c>
      <c r="B111" s="2" t="s">
        <v>171</v>
      </c>
      <c r="C111" s="1" t="s">
        <v>13</v>
      </c>
      <c r="D111" s="1" t="s">
        <v>19</v>
      </c>
      <c r="E111" s="1" t="s">
        <v>15</v>
      </c>
      <c r="F111" s="1" t="s">
        <v>207</v>
      </c>
      <c r="G111" s="10">
        <v>5800</v>
      </c>
      <c r="H111" s="10">
        <v>179148.44</v>
      </c>
      <c r="I111" s="10">
        <v>233098.25</v>
      </c>
      <c r="J111" s="10">
        <v>233098.25</v>
      </c>
      <c r="K111" s="10">
        <f t="shared" si="9"/>
        <v>0</v>
      </c>
      <c r="L111" s="1" t="s">
        <v>14</v>
      </c>
    </row>
    <row r="112" spans="1:12" x14ac:dyDescent="0.25">
      <c r="A112" s="1">
        <v>34</v>
      </c>
      <c r="B112" s="2" t="s">
        <v>172</v>
      </c>
      <c r="C112" s="1" t="s">
        <v>13</v>
      </c>
      <c r="D112" s="1" t="s">
        <v>19</v>
      </c>
      <c r="E112" s="1" t="s">
        <v>15</v>
      </c>
      <c r="F112" s="1" t="s">
        <v>207</v>
      </c>
      <c r="G112" s="10">
        <v>9200</v>
      </c>
      <c r="H112" s="10">
        <v>10319.969999999999</v>
      </c>
      <c r="I112" s="10">
        <v>44441.46</v>
      </c>
      <c r="J112" s="10">
        <v>20100.900000000001</v>
      </c>
      <c r="K112" s="10">
        <f t="shared" si="9"/>
        <v>24340.559999999998</v>
      </c>
      <c r="L112" s="1" t="s">
        <v>14</v>
      </c>
    </row>
    <row r="113" spans="1:12" x14ac:dyDescent="0.25">
      <c r="A113" s="1">
        <v>34</v>
      </c>
      <c r="B113" s="2" t="s">
        <v>173</v>
      </c>
      <c r="C113" s="1" t="s">
        <v>13</v>
      </c>
      <c r="D113" s="1" t="s">
        <v>14</v>
      </c>
      <c r="E113" s="1" t="s">
        <v>17</v>
      </c>
      <c r="F113" s="1" t="s">
        <v>203</v>
      </c>
      <c r="G113" s="10">
        <v>1600</v>
      </c>
      <c r="H113" s="10">
        <v>3604.86</v>
      </c>
      <c r="I113" s="10">
        <v>21063.279999999999</v>
      </c>
      <c r="J113" s="10">
        <v>21050.82</v>
      </c>
      <c r="K113" s="10">
        <f t="shared" si="9"/>
        <v>12.459999999999127</v>
      </c>
      <c r="L113" s="1" t="s">
        <v>14</v>
      </c>
    </row>
    <row r="114" spans="1:12" x14ac:dyDescent="0.25">
      <c r="A114" s="1">
        <v>35</v>
      </c>
      <c r="B114" s="2" t="s">
        <v>175</v>
      </c>
      <c r="C114" s="1" t="s">
        <v>13</v>
      </c>
      <c r="D114" s="1" t="s">
        <v>19</v>
      </c>
      <c r="E114" s="1" t="s">
        <v>15</v>
      </c>
      <c r="F114" s="1" t="s">
        <v>207</v>
      </c>
      <c r="G114" s="10"/>
      <c r="H114" s="10"/>
      <c r="I114" s="10">
        <v>66932.800000000003</v>
      </c>
      <c r="J114" s="10">
        <v>38472.15</v>
      </c>
      <c r="K114" s="10">
        <f t="shared" si="9"/>
        <v>28460.65</v>
      </c>
      <c r="L114" s="1" t="s">
        <v>14</v>
      </c>
    </row>
    <row r="115" spans="1:12" x14ac:dyDescent="0.25">
      <c r="A115" s="1">
        <v>35</v>
      </c>
      <c r="B115" s="2" t="s">
        <v>177</v>
      </c>
      <c r="C115" s="1" t="s">
        <v>13</v>
      </c>
      <c r="D115" s="1" t="s">
        <v>19</v>
      </c>
      <c r="E115" s="1" t="s">
        <v>15</v>
      </c>
      <c r="F115" s="1" t="s">
        <v>207</v>
      </c>
      <c r="G115" s="10">
        <v>26500</v>
      </c>
      <c r="H115" s="10">
        <v>44367.18</v>
      </c>
      <c r="I115" s="10">
        <v>99198.99</v>
      </c>
      <c r="J115" s="10">
        <v>79023.839999999997</v>
      </c>
      <c r="K115" s="10">
        <f t="shared" si="9"/>
        <v>20175.150000000009</v>
      </c>
      <c r="L115" s="1" t="s">
        <v>14</v>
      </c>
    </row>
    <row r="116" spans="1:12" x14ac:dyDescent="0.25">
      <c r="A116" s="1">
        <v>35</v>
      </c>
      <c r="B116" s="2" t="s">
        <v>178</v>
      </c>
      <c r="C116" s="1" t="s">
        <v>202</v>
      </c>
      <c r="D116" s="1" t="s">
        <v>19</v>
      </c>
      <c r="E116" s="1" t="s">
        <v>53</v>
      </c>
      <c r="F116" s="1" t="s">
        <v>204</v>
      </c>
      <c r="G116" s="10"/>
      <c r="H116" s="10"/>
      <c r="I116" s="10">
        <v>1497.17</v>
      </c>
      <c r="J116" s="10">
        <v>10</v>
      </c>
      <c r="K116" s="10">
        <f t="shared" si="9"/>
        <v>1487.17</v>
      </c>
      <c r="L116" s="1" t="s">
        <v>14</v>
      </c>
    </row>
    <row r="117" spans="1:12" x14ac:dyDescent="0.25">
      <c r="A117" s="1">
        <v>36</v>
      </c>
      <c r="B117" s="2" t="s">
        <v>180</v>
      </c>
      <c r="C117" s="1" t="s">
        <v>13</v>
      </c>
      <c r="D117" s="1" t="s">
        <v>19</v>
      </c>
      <c r="E117" s="1" t="s">
        <v>15</v>
      </c>
      <c r="F117" s="1" t="s">
        <v>207</v>
      </c>
      <c r="G117" s="10">
        <v>13850</v>
      </c>
      <c r="H117" s="10">
        <v>21518</v>
      </c>
      <c r="I117" s="10">
        <v>158323.81</v>
      </c>
      <c r="J117" s="10">
        <v>59743.12</v>
      </c>
      <c r="K117" s="10">
        <f t="shared" si="9"/>
        <v>98580.69</v>
      </c>
      <c r="L117" s="1" t="s">
        <v>14</v>
      </c>
    </row>
    <row r="118" spans="1:12" x14ac:dyDescent="0.25">
      <c r="A118" s="1">
        <v>36</v>
      </c>
      <c r="B118" s="2" t="s">
        <v>183</v>
      </c>
      <c r="C118" s="1" t="s">
        <v>13</v>
      </c>
      <c r="D118" s="1" t="s">
        <v>19</v>
      </c>
      <c r="E118" s="1" t="s">
        <v>15</v>
      </c>
      <c r="F118" s="1" t="s">
        <v>207</v>
      </c>
      <c r="G118" s="10">
        <v>140530</v>
      </c>
      <c r="H118" s="10">
        <v>314346.02</v>
      </c>
      <c r="I118" s="10">
        <v>574168.77</v>
      </c>
      <c r="J118" s="10">
        <v>574168.77</v>
      </c>
      <c r="K118" s="10">
        <v>0</v>
      </c>
      <c r="L118" s="1" t="s">
        <v>14</v>
      </c>
    </row>
    <row r="119" spans="1:12" x14ac:dyDescent="0.25">
      <c r="A119" s="1">
        <v>37</v>
      </c>
      <c r="B119" s="2" t="s">
        <v>185</v>
      </c>
      <c r="C119" s="1" t="s">
        <v>13</v>
      </c>
      <c r="D119" s="1" t="s">
        <v>19</v>
      </c>
      <c r="E119" s="1" t="s">
        <v>15</v>
      </c>
      <c r="F119" s="1" t="s">
        <v>207</v>
      </c>
      <c r="G119" s="10"/>
      <c r="H119" s="10"/>
      <c r="I119" s="10">
        <v>53513.23</v>
      </c>
      <c r="J119" s="10">
        <v>27973.13</v>
      </c>
      <c r="K119" s="10">
        <f>I119-J119</f>
        <v>25540.100000000002</v>
      </c>
      <c r="L119" s="1" t="s">
        <v>14</v>
      </c>
    </row>
    <row r="120" spans="1:12" x14ac:dyDescent="0.25">
      <c r="A120" s="1">
        <v>37</v>
      </c>
      <c r="B120" s="2" t="s">
        <v>186</v>
      </c>
      <c r="C120" s="1" t="s">
        <v>13</v>
      </c>
      <c r="D120" s="1" t="s">
        <v>19</v>
      </c>
      <c r="E120" s="1" t="s">
        <v>15</v>
      </c>
      <c r="F120" s="1" t="s">
        <v>207</v>
      </c>
      <c r="G120" s="10">
        <v>16900</v>
      </c>
      <c r="H120" s="10">
        <v>20139.34</v>
      </c>
      <c r="I120" s="10">
        <v>141684.25</v>
      </c>
      <c r="J120" s="10">
        <v>57711.23</v>
      </c>
      <c r="K120" s="10">
        <f>I120-J120</f>
        <v>83973.01999999999</v>
      </c>
      <c r="L120" s="1" t="s">
        <v>14</v>
      </c>
    </row>
    <row r="121" spans="1:12" x14ac:dyDescent="0.25">
      <c r="A121" s="1">
        <v>38</v>
      </c>
      <c r="B121" s="2" t="s">
        <v>188</v>
      </c>
      <c r="C121" s="1" t="s">
        <v>13</v>
      </c>
      <c r="D121" s="1" t="s">
        <v>14</v>
      </c>
      <c r="E121" s="1" t="s">
        <v>17</v>
      </c>
      <c r="F121" s="1" t="s">
        <v>203</v>
      </c>
      <c r="G121" s="10">
        <v>22030.68</v>
      </c>
      <c r="H121" s="10">
        <v>48410.51</v>
      </c>
      <c r="I121" s="10">
        <v>67112.740000000005</v>
      </c>
      <c r="J121" s="10">
        <v>67112.740000000005</v>
      </c>
      <c r="K121" s="10">
        <f t="shared" ref="K121:K133" si="10">I121-J121</f>
        <v>0</v>
      </c>
      <c r="L121" s="1" t="s">
        <v>14</v>
      </c>
    </row>
    <row r="122" spans="1:12" x14ac:dyDescent="0.25">
      <c r="A122" s="1">
        <v>38</v>
      </c>
      <c r="B122" s="2" t="s">
        <v>189</v>
      </c>
      <c r="C122" s="1" t="s">
        <v>13</v>
      </c>
      <c r="D122" s="1" t="s">
        <v>19</v>
      </c>
      <c r="E122" s="1" t="s">
        <v>15</v>
      </c>
      <c r="F122" s="1" t="s">
        <v>207</v>
      </c>
      <c r="G122" s="10">
        <v>42790</v>
      </c>
      <c r="H122" s="10">
        <v>85694.399999999994</v>
      </c>
      <c r="I122" s="10">
        <v>414508.73</v>
      </c>
      <c r="J122" s="10">
        <v>414508.73</v>
      </c>
      <c r="K122" s="10">
        <f t="shared" si="10"/>
        <v>0</v>
      </c>
      <c r="L122" s="1" t="s">
        <v>14</v>
      </c>
    </row>
    <row r="123" spans="1:12" x14ac:dyDescent="0.25">
      <c r="A123" s="1">
        <v>38</v>
      </c>
      <c r="B123" s="2" t="s">
        <v>190</v>
      </c>
      <c r="C123" s="1" t="s">
        <v>13</v>
      </c>
      <c r="D123" s="1" t="s">
        <v>19</v>
      </c>
      <c r="E123" s="1" t="s">
        <v>15</v>
      </c>
      <c r="F123" s="1" t="s">
        <v>207</v>
      </c>
      <c r="G123" s="10">
        <v>68225</v>
      </c>
      <c r="H123" s="10">
        <v>104842.21</v>
      </c>
      <c r="I123" s="10">
        <v>468905.45</v>
      </c>
      <c r="J123" s="10">
        <v>468905.45</v>
      </c>
      <c r="K123" s="10">
        <f t="shared" si="10"/>
        <v>0</v>
      </c>
      <c r="L123" s="1" t="s">
        <v>14</v>
      </c>
    </row>
    <row r="124" spans="1:12" x14ac:dyDescent="0.25">
      <c r="A124" s="1">
        <v>38</v>
      </c>
      <c r="B124" s="2" t="s">
        <v>191</v>
      </c>
      <c r="C124" s="1" t="s">
        <v>202</v>
      </c>
      <c r="D124" s="1" t="s">
        <v>14</v>
      </c>
      <c r="E124" s="1" t="s">
        <v>32</v>
      </c>
      <c r="F124" s="1" t="s">
        <v>205</v>
      </c>
      <c r="G124" s="10">
        <v>0</v>
      </c>
      <c r="H124" s="10">
        <v>0</v>
      </c>
      <c r="I124" s="10">
        <v>31494.6</v>
      </c>
      <c r="J124" s="10">
        <v>31494.6</v>
      </c>
      <c r="K124" s="10">
        <f t="shared" si="10"/>
        <v>0</v>
      </c>
      <c r="L124" s="1" t="s">
        <v>14</v>
      </c>
    </row>
    <row r="125" spans="1:12" x14ac:dyDescent="0.25">
      <c r="A125" s="1">
        <v>38</v>
      </c>
      <c r="B125" s="2" t="s">
        <v>192</v>
      </c>
      <c r="C125" s="1" t="s">
        <v>202</v>
      </c>
      <c r="D125" s="1" t="s">
        <v>19</v>
      </c>
      <c r="E125" s="1" t="s">
        <v>53</v>
      </c>
      <c r="F125" s="1" t="s">
        <v>204</v>
      </c>
      <c r="G125" s="10">
        <v>143482.71</v>
      </c>
      <c r="H125" s="10">
        <v>157678.16</v>
      </c>
      <c r="I125" s="10">
        <v>850730.97</v>
      </c>
      <c r="J125" s="10">
        <v>848535.96</v>
      </c>
      <c r="K125" s="10">
        <f t="shared" si="10"/>
        <v>2195.0100000000093</v>
      </c>
      <c r="L125" s="1" t="s">
        <v>14</v>
      </c>
    </row>
    <row r="126" spans="1:12" x14ac:dyDescent="0.25">
      <c r="A126" s="1">
        <v>39</v>
      </c>
      <c r="B126" s="2" t="s">
        <v>193</v>
      </c>
      <c r="C126" s="1" t="s">
        <v>13</v>
      </c>
      <c r="D126" s="1" t="s">
        <v>14</v>
      </c>
      <c r="E126" s="1" t="s">
        <v>15</v>
      </c>
      <c r="F126" s="1" t="s">
        <v>207</v>
      </c>
      <c r="G126" s="10">
        <v>13465</v>
      </c>
      <c r="H126" s="10">
        <v>26325.759999999998</v>
      </c>
      <c r="I126" s="10">
        <v>88609</v>
      </c>
      <c r="J126" s="10">
        <v>84373.51</v>
      </c>
      <c r="K126" s="10">
        <v>4950.62</v>
      </c>
      <c r="L126" s="1" t="s">
        <v>14</v>
      </c>
    </row>
    <row r="127" spans="1:12" x14ac:dyDescent="0.25">
      <c r="A127" s="1">
        <v>39</v>
      </c>
      <c r="B127" s="2" t="s">
        <v>194</v>
      </c>
      <c r="C127" s="1" t="s">
        <v>13</v>
      </c>
      <c r="D127" s="1" t="s">
        <v>19</v>
      </c>
      <c r="E127" s="1" t="s">
        <v>17</v>
      </c>
      <c r="F127" s="1" t="s">
        <v>203</v>
      </c>
      <c r="G127" s="10">
        <v>0</v>
      </c>
      <c r="H127" s="10">
        <v>100</v>
      </c>
      <c r="I127" s="10">
        <v>100</v>
      </c>
      <c r="J127" s="10">
        <v>100</v>
      </c>
      <c r="K127" s="10">
        <f t="shared" si="10"/>
        <v>0</v>
      </c>
      <c r="L127" s="1" t="s">
        <v>14</v>
      </c>
    </row>
    <row r="128" spans="1:12" x14ac:dyDescent="0.25">
      <c r="A128" s="1">
        <v>39</v>
      </c>
      <c r="B128" s="2" t="s">
        <v>195</v>
      </c>
      <c r="C128" s="1" t="s">
        <v>13</v>
      </c>
      <c r="D128" s="1" t="s">
        <v>14</v>
      </c>
      <c r="E128" s="1" t="s">
        <v>15</v>
      </c>
      <c r="F128" s="1" t="s">
        <v>207</v>
      </c>
      <c r="G128" s="10">
        <v>42187.46</v>
      </c>
      <c r="H128" s="10">
        <v>25847.22</v>
      </c>
      <c r="I128" s="10">
        <v>134826</v>
      </c>
      <c r="J128" s="10">
        <v>95213.83</v>
      </c>
      <c r="K128" s="10">
        <f t="shared" si="10"/>
        <v>39612.17</v>
      </c>
      <c r="L128" s="1" t="s">
        <v>14</v>
      </c>
    </row>
    <row r="129" spans="1:12" x14ac:dyDescent="0.25">
      <c r="A129" s="1">
        <v>39</v>
      </c>
      <c r="B129" s="2" t="s">
        <v>196</v>
      </c>
      <c r="C129" s="1" t="s">
        <v>202</v>
      </c>
      <c r="D129" s="1" t="s">
        <v>19</v>
      </c>
      <c r="E129" s="1" t="s">
        <v>32</v>
      </c>
      <c r="F129" s="1" t="s">
        <v>205</v>
      </c>
      <c r="G129" s="10">
        <v>15400</v>
      </c>
      <c r="H129" s="10">
        <v>4384.57</v>
      </c>
      <c r="I129" s="10">
        <v>50878.400000000001</v>
      </c>
      <c r="J129" s="10">
        <v>33706.86</v>
      </c>
      <c r="K129" s="10">
        <f t="shared" si="10"/>
        <v>17171.54</v>
      </c>
      <c r="L129" s="1" t="s">
        <v>14</v>
      </c>
    </row>
    <row r="130" spans="1:12" x14ac:dyDescent="0.25">
      <c r="A130" s="1">
        <v>40</v>
      </c>
      <c r="B130" s="2" t="s">
        <v>197</v>
      </c>
      <c r="C130" s="1" t="s">
        <v>13</v>
      </c>
      <c r="D130" s="1" t="s">
        <v>19</v>
      </c>
      <c r="E130" s="1" t="s">
        <v>17</v>
      </c>
      <c r="F130" s="1" t="s">
        <v>203</v>
      </c>
      <c r="G130" s="10">
        <v>1000.35</v>
      </c>
      <c r="H130" s="10">
        <v>1635.35</v>
      </c>
      <c r="I130" s="10">
        <v>7065.35</v>
      </c>
      <c r="J130" s="10">
        <v>7065.35</v>
      </c>
      <c r="K130" s="10">
        <f t="shared" si="10"/>
        <v>0</v>
      </c>
      <c r="L130" s="1" t="s">
        <v>14</v>
      </c>
    </row>
    <row r="131" spans="1:12" x14ac:dyDescent="0.25">
      <c r="A131" s="1">
        <v>40</v>
      </c>
      <c r="B131" s="2" t="s">
        <v>198</v>
      </c>
      <c r="C131" s="1" t="s">
        <v>13</v>
      </c>
      <c r="D131" s="1" t="s">
        <v>14</v>
      </c>
      <c r="E131" s="1" t="s">
        <v>15</v>
      </c>
      <c r="F131" s="1" t="s">
        <v>207</v>
      </c>
      <c r="G131" s="10">
        <v>23571.51</v>
      </c>
      <c r="H131" s="10">
        <v>23934.240000000002</v>
      </c>
      <c r="I131" s="10">
        <v>234904.64</v>
      </c>
      <c r="J131" s="10">
        <v>87340.95</v>
      </c>
      <c r="K131" s="10">
        <f t="shared" si="10"/>
        <v>147563.69</v>
      </c>
      <c r="L131" s="1" t="s">
        <v>14</v>
      </c>
    </row>
    <row r="132" spans="1:12" x14ac:dyDescent="0.25">
      <c r="A132" s="1">
        <v>40</v>
      </c>
      <c r="B132" s="2" t="s">
        <v>199</v>
      </c>
      <c r="C132" s="1" t="s">
        <v>13</v>
      </c>
      <c r="D132" s="1" t="s">
        <v>14</v>
      </c>
      <c r="E132" s="1" t="s">
        <v>15</v>
      </c>
      <c r="F132" s="1" t="s">
        <v>207</v>
      </c>
      <c r="G132" s="10">
        <v>10953.95</v>
      </c>
      <c r="H132" s="10">
        <v>17503.95</v>
      </c>
      <c r="I132" s="10">
        <v>24889.13</v>
      </c>
      <c r="J132" s="10">
        <v>22503.95</v>
      </c>
      <c r="K132" s="10">
        <f t="shared" si="10"/>
        <v>2385.1800000000003</v>
      </c>
      <c r="L132" s="1" t="s">
        <v>14</v>
      </c>
    </row>
    <row r="133" spans="1:12" x14ac:dyDescent="0.25">
      <c r="A133" s="1">
        <v>40</v>
      </c>
      <c r="B133" s="2" t="s">
        <v>200</v>
      </c>
      <c r="C133" s="1" t="s">
        <v>13</v>
      </c>
      <c r="D133" s="1" t="s">
        <v>19</v>
      </c>
      <c r="E133" s="1" t="s">
        <v>17</v>
      </c>
      <c r="F133" s="1" t="s">
        <v>203</v>
      </c>
      <c r="G133" s="10">
        <v>1000</v>
      </c>
      <c r="H133" s="10">
        <v>1265</v>
      </c>
      <c r="I133" s="10">
        <v>35490</v>
      </c>
      <c r="J133" s="10">
        <v>35490</v>
      </c>
      <c r="K133" s="10">
        <f t="shared" si="10"/>
        <v>0</v>
      </c>
      <c r="L133" s="1" t="s">
        <v>14</v>
      </c>
    </row>
    <row r="134" spans="1:12" x14ac:dyDescent="0.25">
      <c r="A134" s="1">
        <v>40</v>
      </c>
      <c r="B134" s="2" t="s">
        <v>201</v>
      </c>
      <c r="C134" s="1" t="s">
        <v>202</v>
      </c>
      <c r="D134" s="1" t="s">
        <v>19</v>
      </c>
      <c r="E134" s="1" t="s">
        <v>32</v>
      </c>
      <c r="F134" s="1" t="s">
        <v>205</v>
      </c>
      <c r="G134" s="10">
        <v>76220.100000000006</v>
      </c>
      <c r="H134" s="10">
        <v>89870.399999999994</v>
      </c>
      <c r="I134" s="10">
        <v>253210.05</v>
      </c>
      <c r="J134" s="10">
        <v>371452.42</v>
      </c>
      <c r="K134" s="10">
        <v>-131181.6</v>
      </c>
      <c r="L134" s="1" t="s">
        <v>14</v>
      </c>
    </row>
    <row r="135" spans="1:12" x14ac:dyDescent="0.25">
      <c r="A135" s="2"/>
      <c r="B135" s="2"/>
      <c r="C135" s="2"/>
      <c r="D135" s="2"/>
      <c r="E135" s="2"/>
      <c r="F135" s="2"/>
      <c r="G135" s="4"/>
      <c r="H135" s="4"/>
      <c r="I135" s="4"/>
      <c r="J135" s="4"/>
      <c r="K135" s="4"/>
      <c r="L135" s="2"/>
    </row>
    <row r="136" spans="1:12" x14ac:dyDescent="0.25">
      <c r="A136" s="2"/>
      <c r="B136" s="2"/>
      <c r="C136" s="2"/>
      <c r="D136" s="13" t="s">
        <v>210</v>
      </c>
      <c r="E136" s="13"/>
      <c r="F136" s="2"/>
      <c r="G136" s="10">
        <f>SUM(G4:G134)</f>
        <v>4226292.4699999988</v>
      </c>
      <c r="H136" s="10">
        <f>SUM(H4:H134)</f>
        <v>7422312.8500000024</v>
      </c>
      <c r="I136" s="10">
        <f>SUM(I4:I134)</f>
        <v>22240205.399999999</v>
      </c>
      <c r="J136" s="10">
        <f>SUM(J4:J134)</f>
        <v>19743917.849999998</v>
      </c>
      <c r="K136" s="10">
        <f>SUM(K4:K134)</f>
        <v>2505658.4300000002</v>
      </c>
      <c r="L136" s="11"/>
    </row>
    <row r="137" spans="1:12" x14ac:dyDescent="0.25">
      <c r="A137" s="2"/>
      <c r="B137" s="2"/>
      <c r="C137" s="2"/>
      <c r="D137" s="2"/>
      <c r="E137" s="2"/>
      <c r="F137" s="2"/>
      <c r="G137" s="4"/>
      <c r="H137" s="4"/>
      <c r="I137" s="4"/>
      <c r="J137" s="4"/>
      <c r="K137" s="4"/>
      <c r="L137" s="2"/>
    </row>
    <row r="138" spans="1:12" x14ac:dyDescent="0.25">
      <c r="A138" s="2"/>
      <c r="B138" s="9" t="s">
        <v>211</v>
      </c>
      <c r="C138" s="2"/>
      <c r="D138" s="2"/>
      <c r="E138" s="2"/>
      <c r="F138" s="2"/>
      <c r="G138" s="4"/>
      <c r="H138" s="4"/>
      <c r="I138" s="4"/>
      <c r="J138" s="4"/>
      <c r="K138" s="4"/>
      <c r="L138" s="2"/>
    </row>
    <row r="139" spans="1:12" x14ac:dyDescent="0.25">
      <c r="A139" s="1">
        <v>5</v>
      </c>
      <c r="B139" s="2" t="s">
        <v>37</v>
      </c>
      <c r="C139" s="1" t="s">
        <v>38</v>
      </c>
      <c r="D139" s="1" t="s">
        <v>19</v>
      </c>
      <c r="E139" s="1" t="s">
        <v>15</v>
      </c>
      <c r="F139" s="1" t="s">
        <v>207</v>
      </c>
      <c r="G139" s="10">
        <v>46375</v>
      </c>
      <c r="H139" s="10">
        <v>123263.2</v>
      </c>
      <c r="I139" s="10">
        <v>182664.36</v>
      </c>
      <c r="J139" s="10">
        <v>182664.36</v>
      </c>
      <c r="K139" s="10">
        <f>I139-J139</f>
        <v>0</v>
      </c>
      <c r="L139" s="11" t="s">
        <v>14</v>
      </c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1">
        <v>3</v>
      </c>
      <c r="B141" s="2" t="s">
        <v>28</v>
      </c>
      <c r="C141" s="1" t="s">
        <v>13</v>
      </c>
      <c r="D141" s="1" t="s">
        <v>15</v>
      </c>
      <c r="E141" s="1" t="s">
        <v>17</v>
      </c>
      <c r="F141" s="1" t="s">
        <v>203</v>
      </c>
      <c r="G141" s="3"/>
      <c r="H141" s="3"/>
      <c r="I141" s="3"/>
      <c r="J141" s="3"/>
      <c r="K141" s="3"/>
      <c r="L141" s="1" t="s">
        <v>29</v>
      </c>
    </row>
    <row r="142" spans="1:12" x14ac:dyDescent="0.25">
      <c r="A142" s="1">
        <v>4</v>
      </c>
      <c r="B142" s="2" t="s">
        <v>36</v>
      </c>
      <c r="C142" s="1" t="s">
        <v>13</v>
      </c>
      <c r="D142" s="1" t="s">
        <v>14</v>
      </c>
      <c r="E142" s="1" t="s">
        <v>17</v>
      </c>
      <c r="F142" s="1" t="s">
        <v>203</v>
      </c>
      <c r="G142" s="3"/>
      <c r="H142" s="3"/>
      <c r="I142" s="3"/>
      <c r="J142" s="3"/>
      <c r="K142" s="3"/>
      <c r="L142" s="1" t="s">
        <v>29</v>
      </c>
    </row>
    <row r="143" spans="1:12" x14ac:dyDescent="0.25">
      <c r="A143" s="1">
        <v>5</v>
      </c>
      <c r="B143" s="2" t="s">
        <v>41</v>
      </c>
      <c r="C143" s="1" t="s">
        <v>13</v>
      </c>
      <c r="D143" s="1" t="s">
        <v>14</v>
      </c>
      <c r="E143" s="1" t="s">
        <v>17</v>
      </c>
      <c r="F143" s="1" t="s">
        <v>203</v>
      </c>
      <c r="G143" s="3"/>
      <c r="H143" s="3"/>
      <c r="I143" s="3"/>
      <c r="J143" s="3"/>
      <c r="K143" s="3"/>
      <c r="L143" s="1" t="s">
        <v>29</v>
      </c>
    </row>
    <row r="144" spans="1:12" x14ac:dyDescent="0.25">
      <c r="A144" s="1">
        <v>9</v>
      </c>
      <c r="B144" s="2" t="s">
        <v>58</v>
      </c>
      <c r="C144" s="1" t="s">
        <v>202</v>
      </c>
      <c r="D144" s="1" t="s">
        <v>19</v>
      </c>
      <c r="E144" s="1" t="s">
        <v>32</v>
      </c>
      <c r="F144" s="1" t="s">
        <v>205</v>
      </c>
      <c r="G144" s="3"/>
      <c r="H144" s="3"/>
      <c r="I144" s="3"/>
      <c r="J144" s="3"/>
      <c r="K144" s="3"/>
      <c r="L144" s="1" t="s">
        <v>59</v>
      </c>
    </row>
    <row r="145" spans="1:12" x14ac:dyDescent="0.25">
      <c r="A145" s="1">
        <v>10</v>
      </c>
      <c r="B145" s="2" t="s">
        <v>61</v>
      </c>
      <c r="C145" s="1" t="s">
        <v>13</v>
      </c>
      <c r="D145" s="1" t="s">
        <v>19</v>
      </c>
      <c r="E145" s="1" t="s">
        <v>17</v>
      </c>
      <c r="F145" s="1" t="s">
        <v>203</v>
      </c>
      <c r="G145" s="3"/>
      <c r="H145" s="3"/>
      <c r="I145" s="3"/>
      <c r="J145" s="3"/>
      <c r="K145" s="3"/>
      <c r="L145" s="1" t="s">
        <v>29</v>
      </c>
    </row>
    <row r="146" spans="1:12" x14ac:dyDescent="0.25">
      <c r="A146" s="1">
        <v>10</v>
      </c>
      <c r="B146" s="2" t="s">
        <v>63</v>
      </c>
      <c r="C146" s="1" t="s">
        <v>13</v>
      </c>
      <c r="D146" s="1" t="s">
        <v>19</v>
      </c>
      <c r="E146" s="1" t="s">
        <v>17</v>
      </c>
      <c r="F146" s="1" t="s">
        <v>203</v>
      </c>
      <c r="G146" s="3"/>
      <c r="H146" s="3"/>
      <c r="I146" s="3"/>
      <c r="J146" s="3"/>
      <c r="K146" s="3"/>
      <c r="L146" s="1" t="s">
        <v>29</v>
      </c>
    </row>
    <row r="147" spans="1:12" x14ac:dyDescent="0.25">
      <c r="A147" s="1">
        <v>12</v>
      </c>
      <c r="B147" s="2" t="s">
        <v>73</v>
      </c>
      <c r="C147" s="1" t="s">
        <v>13</v>
      </c>
      <c r="D147" s="1" t="s">
        <v>19</v>
      </c>
      <c r="E147" s="1" t="s">
        <v>17</v>
      </c>
      <c r="F147" s="1" t="s">
        <v>203</v>
      </c>
      <c r="G147" s="3"/>
      <c r="H147" s="3"/>
      <c r="I147" s="3"/>
      <c r="J147" s="3"/>
      <c r="K147" s="3"/>
      <c r="L147" s="1" t="s">
        <v>29</v>
      </c>
    </row>
    <row r="148" spans="1:12" x14ac:dyDescent="0.25">
      <c r="A148" s="1">
        <v>12</v>
      </c>
      <c r="B148" s="2" t="s">
        <v>75</v>
      </c>
      <c r="C148" s="1" t="s">
        <v>13</v>
      </c>
      <c r="D148" s="1" t="s">
        <v>15</v>
      </c>
      <c r="E148" s="1" t="s">
        <v>17</v>
      </c>
      <c r="F148" s="1" t="s">
        <v>203</v>
      </c>
      <c r="G148" s="3"/>
      <c r="H148" s="3"/>
      <c r="I148" s="3"/>
      <c r="J148" s="3"/>
      <c r="K148" s="3"/>
      <c r="L148" s="1" t="s">
        <v>29</v>
      </c>
    </row>
    <row r="149" spans="1:12" x14ac:dyDescent="0.25">
      <c r="A149" s="1">
        <v>13</v>
      </c>
      <c r="B149" s="2" t="s">
        <v>76</v>
      </c>
      <c r="C149" s="1" t="s">
        <v>13</v>
      </c>
      <c r="D149" s="1" t="s">
        <v>19</v>
      </c>
      <c r="E149" s="1" t="s">
        <v>17</v>
      </c>
      <c r="F149" s="1" t="s">
        <v>203</v>
      </c>
      <c r="G149" s="3"/>
      <c r="H149" s="3"/>
      <c r="I149" s="3"/>
      <c r="J149" s="3"/>
      <c r="K149" s="3"/>
      <c r="L149" s="1" t="s">
        <v>29</v>
      </c>
    </row>
    <row r="150" spans="1:12" x14ac:dyDescent="0.25">
      <c r="A150" s="1">
        <v>13</v>
      </c>
      <c r="B150" s="2" t="s">
        <v>78</v>
      </c>
      <c r="C150" s="1" t="s">
        <v>13</v>
      </c>
      <c r="D150" s="1" t="s">
        <v>19</v>
      </c>
      <c r="E150" s="1" t="s">
        <v>17</v>
      </c>
      <c r="F150" s="1" t="s">
        <v>203</v>
      </c>
      <c r="G150" s="3"/>
      <c r="H150" s="3"/>
      <c r="I150" s="3"/>
      <c r="J150" s="3"/>
      <c r="K150" s="3"/>
      <c r="L150" s="1" t="s">
        <v>29</v>
      </c>
    </row>
    <row r="151" spans="1:12" x14ac:dyDescent="0.25">
      <c r="A151" s="1">
        <v>14</v>
      </c>
      <c r="B151" s="2" t="s">
        <v>85</v>
      </c>
      <c r="C151" s="1" t="s">
        <v>202</v>
      </c>
      <c r="D151" s="1" t="s">
        <v>15</v>
      </c>
      <c r="E151" s="1" t="s">
        <v>32</v>
      </c>
      <c r="F151" s="1" t="s">
        <v>205</v>
      </c>
      <c r="G151" s="3"/>
      <c r="H151" s="3"/>
      <c r="I151" s="3"/>
      <c r="J151" s="3"/>
      <c r="K151" s="3"/>
      <c r="L151" s="1" t="s">
        <v>59</v>
      </c>
    </row>
    <row r="152" spans="1:12" x14ac:dyDescent="0.25">
      <c r="A152" s="1">
        <v>17</v>
      </c>
      <c r="B152" s="2" t="s">
        <v>100</v>
      </c>
      <c r="C152" s="1" t="s">
        <v>202</v>
      </c>
      <c r="D152" s="1" t="s">
        <v>14</v>
      </c>
      <c r="E152" s="1" t="s">
        <v>32</v>
      </c>
      <c r="F152" s="1" t="s">
        <v>205</v>
      </c>
      <c r="G152" s="3"/>
      <c r="H152" s="3"/>
      <c r="I152" s="3"/>
      <c r="J152" s="3"/>
      <c r="K152" s="3"/>
      <c r="L152" s="1" t="s">
        <v>59</v>
      </c>
    </row>
    <row r="153" spans="1:12" x14ac:dyDescent="0.25">
      <c r="A153" s="1">
        <v>19</v>
      </c>
      <c r="B153" s="2" t="s">
        <v>107</v>
      </c>
      <c r="C153" s="1" t="s">
        <v>13</v>
      </c>
      <c r="D153" s="1" t="s">
        <v>14</v>
      </c>
      <c r="E153" s="1" t="s">
        <v>17</v>
      </c>
      <c r="F153" s="1" t="s">
        <v>203</v>
      </c>
      <c r="G153" s="3"/>
      <c r="H153" s="3"/>
      <c r="I153" s="3"/>
      <c r="J153" s="3"/>
      <c r="K153" s="3"/>
      <c r="L153" s="1" t="s">
        <v>29</v>
      </c>
    </row>
    <row r="154" spans="1:12" x14ac:dyDescent="0.25">
      <c r="A154" s="1">
        <v>20</v>
      </c>
      <c r="B154" s="2" t="s">
        <v>112</v>
      </c>
      <c r="C154" s="1" t="s">
        <v>13</v>
      </c>
      <c r="D154" s="1" t="s">
        <v>14</v>
      </c>
      <c r="E154" s="1" t="s">
        <v>17</v>
      </c>
      <c r="F154" s="1" t="s">
        <v>203</v>
      </c>
      <c r="G154" s="3"/>
      <c r="H154" s="3"/>
      <c r="I154" s="3"/>
      <c r="J154" s="3"/>
      <c r="K154" s="3"/>
      <c r="L154" s="1" t="s">
        <v>29</v>
      </c>
    </row>
    <row r="155" spans="1:12" x14ac:dyDescent="0.25">
      <c r="A155" s="1">
        <v>23</v>
      </c>
      <c r="B155" s="2" t="s">
        <v>121</v>
      </c>
      <c r="C155" s="1" t="s">
        <v>13</v>
      </c>
      <c r="D155" s="1" t="s">
        <v>19</v>
      </c>
      <c r="E155" s="1" t="s">
        <v>17</v>
      </c>
      <c r="F155" s="1" t="s">
        <v>203</v>
      </c>
      <c r="G155" s="3"/>
      <c r="H155" s="3"/>
      <c r="I155" s="3"/>
      <c r="J155" s="3"/>
      <c r="K155" s="3"/>
      <c r="L155" s="1" t="s">
        <v>29</v>
      </c>
    </row>
    <row r="156" spans="1:12" x14ac:dyDescent="0.25">
      <c r="A156" s="1">
        <v>24</v>
      </c>
      <c r="B156" s="2" t="s">
        <v>125</v>
      </c>
      <c r="C156" s="1" t="s">
        <v>13</v>
      </c>
      <c r="D156" s="1" t="s">
        <v>15</v>
      </c>
      <c r="E156" s="1" t="s">
        <v>17</v>
      </c>
      <c r="F156" s="1" t="s">
        <v>203</v>
      </c>
      <c r="G156" s="3"/>
      <c r="H156" s="3"/>
      <c r="I156" s="3"/>
      <c r="J156" s="3"/>
      <c r="K156" s="3"/>
      <c r="L156" s="1" t="s">
        <v>29</v>
      </c>
    </row>
    <row r="157" spans="1:12" x14ac:dyDescent="0.25">
      <c r="A157" s="1">
        <v>24</v>
      </c>
      <c r="B157" s="2" t="s">
        <v>128</v>
      </c>
      <c r="C157" s="1" t="s">
        <v>202</v>
      </c>
      <c r="D157" s="1" t="s">
        <v>19</v>
      </c>
      <c r="E157" s="1" t="s">
        <v>32</v>
      </c>
      <c r="F157" s="1" t="s">
        <v>205</v>
      </c>
      <c r="G157" s="3"/>
      <c r="H157" s="3"/>
      <c r="I157" s="3"/>
      <c r="J157" s="3"/>
      <c r="K157" s="3"/>
      <c r="L157" s="1" t="s">
        <v>59</v>
      </c>
    </row>
    <row r="158" spans="1:12" x14ac:dyDescent="0.25">
      <c r="A158" s="1">
        <v>25</v>
      </c>
      <c r="B158" s="2" t="s">
        <v>131</v>
      </c>
      <c r="C158" s="1" t="s">
        <v>202</v>
      </c>
      <c r="D158" s="1" t="s">
        <v>19</v>
      </c>
      <c r="E158" s="1" t="s">
        <v>32</v>
      </c>
      <c r="F158" s="1" t="s">
        <v>205</v>
      </c>
      <c r="G158" s="3"/>
      <c r="H158" s="3"/>
      <c r="I158" s="3"/>
      <c r="J158" s="3"/>
      <c r="K158" s="3"/>
      <c r="L158" s="1" t="s">
        <v>59</v>
      </c>
    </row>
    <row r="159" spans="1:12" x14ac:dyDescent="0.25">
      <c r="A159" s="1">
        <v>26</v>
      </c>
      <c r="B159" s="2" t="s">
        <v>132</v>
      </c>
      <c r="C159" s="1" t="s">
        <v>13</v>
      </c>
      <c r="D159" s="1" t="s">
        <v>15</v>
      </c>
      <c r="E159" s="1" t="s">
        <v>17</v>
      </c>
      <c r="F159" s="1" t="s">
        <v>203</v>
      </c>
      <c r="G159" s="3"/>
      <c r="H159" s="3"/>
      <c r="I159" s="3"/>
      <c r="J159" s="3"/>
      <c r="K159" s="3"/>
      <c r="L159" s="1" t="s">
        <v>29</v>
      </c>
    </row>
    <row r="160" spans="1:12" x14ac:dyDescent="0.25">
      <c r="A160" s="1">
        <v>26</v>
      </c>
      <c r="B160" s="2" t="s">
        <v>134</v>
      </c>
      <c r="C160" s="1" t="s">
        <v>13</v>
      </c>
      <c r="D160" s="1" t="s">
        <v>19</v>
      </c>
      <c r="E160" s="1" t="s">
        <v>17</v>
      </c>
      <c r="F160" s="1" t="s">
        <v>203</v>
      </c>
      <c r="G160" s="3"/>
      <c r="H160" s="3"/>
      <c r="I160" s="3"/>
      <c r="J160" s="3"/>
      <c r="K160" s="3"/>
      <c r="L160" s="1" t="s">
        <v>29</v>
      </c>
    </row>
    <row r="161" spans="1:12" x14ac:dyDescent="0.25">
      <c r="A161" s="1">
        <v>27</v>
      </c>
      <c r="B161" s="2" t="s">
        <v>138</v>
      </c>
      <c r="C161" s="1" t="s">
        <v>13</v>
      </c>
      <c r="D161" s="1" t="s">
        <v>15</v>
      </c>
      <c r="E161" s="1" t="s">
        <v>17</v>
      </c>
      <c r="F161" s="1" t="s">
        <v>203</v>
      </c>
      <c r="G161" s="3"/>
      <c r="H161" s="3"/>
      <c r="I161" s="3"/>
      <c r="J161" s="3"/>
      <c r="K161" s="3"/>
      <c r="L161" s="1" t="s">
        <v>29</v>
      </c>
    </row>
    <row r="162" spans="1:12" x14ac:dyDescent="0.25">
      <c r="A162" s="1">
        <v>28</v>
      </c>
      <c r="B162" s="2" t="s">
        <v>145</v>
      </c>
      <c r="C162" s="1" t="s">
        <v>13</v>
      </c>
      <c r="D162" s="1" t="s">
        <v>14</v>
      </c>
      <c r="E162" s="1" t="s">
        <v>17</v>
      </c>
      <c r="F162" s="1" t="s">
        <v>203</v>
      </c>
      <c r="G162" s="3"/>
      <c r="H162" s="3"/>
      <c r="I162" s="3"/>
      <c r="J162" s="3"/>
      <c r="K162" s="3"/>
      <c r="L162" s="1" t="s">
        <v>29</v>
      </c>
    </row>
    <row r="163" spans="1:12" x14ac:dyDescent="0.25">
      <c r="A163" s="1">
        <v>29</v>
      </c>
      <c r="B163" s="2" t="s">
        <v>147</v>
      </c>
      <c r="C163" s="1" t="s">
        <v>13</v>
      </c>
      <c r="D163" s="1" t="s">
        <v>14</v>
      </c>
      <c r="E163" s="1" t="s">
        <v>17</v>
      </c>
      <c r="F163" s="1" t="s">
        <v>203</v>
      </c>
      <c r="G163" s="3"/>
      <c r="H163" s="3"/>
      <c r="I163" s="3"/>
      <c r="J163" s="3"/>
      <c r="K163" s="3"/>
      <c r="L163" s="1" t="s">
        <v>29</v>
      </c>
    </row>
    <row r="164" spans="1:12" x14ac:dyDescent="0.25">
      <c r="A164" s="1">
        <v>29</v>
      </c>
      <c r="B164" s="2" t="s">
        <v>148</v>
      </c>
      <c r="C164" s="1" t="s">
        <v>13</v>
      </c>
      <c r="D164" s="1" t="s">
        <v>15</v>
      </c>
      <c r="E164" s="1" t="s">
        <v>17</v>
      </c>
      <c r="F164" s="1" t="s">
        <v>203</v>
      </c>
      <c r="G164" s="3"/>
      <c r="H164" s="3"/>
      <c r="I164" s="3"/>
      <c r="J164" s="3"/>
      <c r="K164" s="3"/>
      <c r="L164" s="1" t="s">
        <v>29</v>
      </c>
    </row>
    <row r="165" spans="1:12" x14ac:dyDescent="0.25">
      <c r="A165" s="1">
        <v>29</v>
      </c>
      <c r="B165" s="2" t="s">
        <v>151</v>
      </c>
      <c r="C165" s="1" t="s">
        <v>13</v>
      </c>
      <c r="D165" s="1" t="s">
        <v>14</v>
      </c>
      <c r="E165" s="1" t="s">
        <v>17</v>
      </c>
      <c r="F165" s="1" t="s">
        <v>203</v>
      </c>
      <c r="G165" s="3"/>
      <c r="H165" s="3"/>
      <c r="I165" s="3"/>
      <c r="J165" s="3"/>
      <c r="K165" s="3"/>
      <c r="L165" s="1" t="s">
        <v>29</v>
      </c>
    </row>
    <row r="166" spans="1:12" x14ac:dyDescent="0.25">
      <c r="A166" s="1">
        <v>30</v>
      </c>
      <c r="B166" s="2" t="s">
        <v>156</v>
      </c>
      <c r="C166" s="1" t="s">
        <v>13</v>
      </c>
      <c r="D166" s="1" t="s">
        <v>15</v>
      </c>
      <c r="E166" s="1" t="s">
        <v>17</v>
      </c>
      <c r="F166" s="1" t="s">
        <v>203</v>
      </c>
      <c r="G166" s="3"/>
      <c r="H166" s="3"/>
      <c r="I166" s="3"/>
      <c r="J166" s="3"/>
      <c r="K166" s="3"/>
      <c r="L166" s="1" t="s">
        <v>29</v>
      </c>
    </row>
    <row r="167" spans="1:12" x14ac:dyDescent="0.25">
      <c r="A167" s="1">
        <v>31</v>
      </c>
      <c r="B167" s="2" t="s">
        <v>161</v>
      </c>
      <c r="C167" s="1" t="s">
        <v>202</v>
      </c>
      <c r="D167" s="1" t="s">
        <v>15</v>
      </c>
      <c r="E167" s="1" t="s">
        <v>32</v>
      </c>
      <c r="F167" s="1" t="s">
        <v>205</v>
      </c>
      <c r="G167" s="3"/>
      <c r="H167" s="3"/>
      <c r="I167" s="3"/>
      <c r="J167" s="3"/>
      <c r="K167" s="3"/>
      <c r="L167" s="1" t="s">
        <v>59</v>
      </c>
    </row>
    <row r="168" spans="1:12" x14ac:dyDescent="0.25">
      <c r="A168" s="1">
        <v>32</v>
      </c>
      <c r="B168" s="2" t="s">
        <v>163</v>
      </c>
      <c r="C168" s="1" t="s">
        <v>13</v>
      </c>
      <c r="D168" s="1" t="s">
        <v>14</v>
      </c>
      <c r="E168" s="1" t="s">
        <v>17</v>
      </c>
      <c r="F168" s="1" t="s">
        <v>203</v>
      </c>
      <c r="G168" s="3"/>
      <c r="H168" s="3"/>
      <c r="I168" s="3"/>
      <c r="J168" s="3"/>
      <c r="K168" s="3"/>
      <c r="L168" s="1" t="s">
        <v>29</v>
      </c>
    </row>
    <row r="169" spans="1:12" x14ac:dyDescent="0.25">
      <c r="A169" s="1">
        <v>32</v>
      </c>
      <c r="B169" s="2" t="s">
        <v>165</v>
      </c>
      <c r="C169" s="1" t="s">
        <v>13</v>
      </c>
      <c r="D169" s="1" t="s">
        <v>14</v>
      </c>
      <c r="E169" s="1" t="s">
        <v>17</v>
      </c>
      <c r="F169" s="1" t="s">
        <v>203</v>
      </c>
      <c r="G169" s="3"/>
      <c r="H169" s="3"/>
      <c r="I169" s="3"/>
      <c r="J169" s="3"/>
      <c r="K169" s="3"/>
      <c r="L169" s="1" t="s">
        <v>29</v>
      </c>
    </row>
    <row r="170" spans="1:12" x14ac:dyDescent="0.25">
      <c r="A170" s="1">
        <v>36</v>
      </c>
      <c r="B170" s="2" t="s">
        <v>179</v>
      </c>
      <c r="C170" s="1" t="s">
        <v>13</v>
      </c>
      <c r="D170" s="1" t="s">
        <v>15</v>
      </c>
      <c r="E170" s="1" t="s">
        <v>17</v>
      </c>
      <c r="F170" s="1" t="s">
        <v>203</v>
      </c>
      <c r="G170" s="3"/>
      <c r="H170" s="3"/>
      <c r="I170" s="3"/>
      <c r="J170" s="3"/>
      <c r="K170" s="3"/>
      <c r="L170" s="1" t="s">
        <v>29</v>
      </c>
    </row>
    <row r="171" spans="1:12" x14ac:dyDescent="0.25">
      <c r="A171" s="1">
        <v>36</v>
      </c>
      <c r="B171" s="2" t="s">
        <v>181</v>
      </c>
      <c r="C171" s="1" t="s">
        <v>13</v>
      </c>
      <c r="D171" s="1" t="s">
        <v>14</v>
      </c>
      <c r="E171" s="1" t="s">
        <v>17</v>
      </c>
      <c r="F171" s="1" t="s">
        <v>203</v>
      </c>
      <c r="G171" s="3"/>
      <c r="H171" s="3"/>
      <c r="I171" s="3"/>
      <c r="J171" s="3"/>
      <c r="K171" s="3"/>
      <c r="L171" s="1" t="s">
        <v>29</v>
      </c>
    </row>
    <row r="172" spans="1:12" x14ac:dyDescent="0.25">
      <c r="A172" s="1">
        <v>36</v>
      </c>
      <c r="B172" s="2" t="s">
        <v>182</v>
      </c>
      <c r="C172" s="1" t="s">
        <v>13</v>
      </c>
      <c r="D172" s="1" t="s">
        <v>14</v>
      </c>
      <c r="E172" s="1" t="s">
        <v>17</v>
      </c>
      <c r="F172" s="1" t="s">
        <v>203</v>
      </c>
      <c r="G172" s="3"/>
      <c r="H172" s="3"/>
      <c r="I172" s="3"/>
      <c r="J172" s="3"/>
      <c r="K172" s="3"/>
      <c r="L172" s="1" t="s">
        <v>29</v>
      </c>
    </row>
    <row r="173" spans="1:12" x14ac:dyDescent="0.25">
      <c r="A173" s="1">
        <v>36</v>
      </c>
      <c r="B173" s="2" t="s">
        <v>184</v>
      </c>
      <c r="C173" s="1" t="s">
        <v>202</v>
      </c>
      <c r="D173" s="1" t="s">
        <v>19</v>
      </c>
      <c r="E173" s="1" t="s">
        <v>53</v>
      </c>
      <c r="F173" s="1" t="s">
        <v>204</v>
      </c>
      <c r="G173" s="3"/>
      <c r="H173" s="3"/>
      <c r="I173" s="3"/>
      <c r="J173" s="3"/>
      <c r="K173" s="3"/>
      <c r="L173" s="1" t="s">
        <v>59</v>
      </c>
    </row>
    <row r="174" spans="1:12" x14ac:dyDescent="0.25">
      <c r="A174" s="1">
        <v>37</v>
      </c>
      <c r="B174" s="2" t="s">
        <v>187</v>
      </c>
      <c r="C174" s="1" t="s">
        <v>202</v>
      </c>
      <c r="D174" s="1" t="s">
        <v>14</v>
      </c>
      <c r="E174" s="1" t="s">
        <v>32</v>
      </c>
      <c r="F174" s="1" t="s">
        <v>205</v>
      </c>
      <c r="G174" s="3"/>
      <c r="H174" s="3"/>
      <c r="I174" s="3"/>
      <c r="J174" s="3"/>
      <c r="K174" s="3"/>
      <c r="L174" s="1" t="s">
        <v>59</v>
      </c>
    </row>
    <row r="175" spans="1:12" x14ac:dyDescent="0.25">
      <c r="A175" s="1"/>
      <c r="B175" s="2"/>
      <c r="C175" s="1"/>
      <c r="D175" s="1"/>
      <c r="E175" s="1"/>
      <c r="F175" s="1"/>
      <c r="G175" s="3"/>
      <c r="H175" s="3"/>
      <c r="I175" s="3"/>
      <c r="J175" s="3"/>
      <c r="K175" s="3"/>
      <c r="L175" s="1"/>
    </row>
    <row r="176" spans="1:12" x14ac:dyDescent="0.25">
      <c r="A176" s="1">
        <v>5</v>
      </c>
      <c r="B176" s="2" t="s">
        <v>42</v>
      </c>
      <c r="C176" s="1" t="s">
        <v>13</v>
      </c>
      <c r="D176" s="1" t="s">
        <v>14</v>
      </c>
      <c r="E176" s="1" t="s">
        <v>17</v>
      </c>
      <c r="F176" s="1" t="s">
        <v>203</v>
      </c>
      <c r="G176" s="2"/>
      <c r="H176" s="2"/>
      <c r="I176" s="2"/>
      <c r="J176" s="2"/>
      <c r="K176" s="2"/>
      <c r="L176" s="2"/>
    </row>
    <row r="177" spans="1:12" x14ac:dyDescent="0.25">
      <c r="A177" s="1">
        <v>6</v>
      </c>
      <c r="B177" s="2" t="s">
        <v>43</v>
      </c>
      <c r="C177" s="1" t="s">
        <v>13</v>
      </c>
      <c r="D177" s="1" t="s">
        <v>15</v>
      </c>
      <c r="E177" s="1" t="s">
        <v>17</v>
      </c>
      <c r="F177" s="1" t="s">
        <v>203</v>
      </c>
      <c r="G177" s="2"/>
      <c r="H177" s="2"/>
      <c r="I177" s="2"/>
      <c r="J177" s="2"/>
      <c r="K177" s="2"/>
      <c r="L177" s="2"/>
    </row>
    <row r="178" spans="1:12" x14ac:dyDescent="0.25">
      <c r="A178" s="1">
        <v>6</v>
      </c>
      <c r="B178" s="2" t="s">
        <v>44</v>
      </c>
      <c r="C178" s="1" t="s">
        <v>13</v>
      </c>
      <c r="D178" s="1" t="s">
        <v>15</v>
      </c>
      <c r="E178" s="1" t="s">
        <v>17</v>
      </c>
      <c r="F178" s="1" t="s">
        <v>203</v>
      </c>
      <c r="G178" s="2"/>
      <c r="H178" s="2"/>
      <c r="I178" s="2"/>
      <c r="J178" s="2"/>
      <c r="K178" s="2"/>
      <c r="L178" s="2"/>
    </row>
    <row r="179" spans="1:12" x14ac:dyDescent="0.25">
      <c r="A179" s="1">
        <v>6</v>
      </c>
      <c r="B179" s="2" t="s">
        <v>47</v>
      </c>
      <c r="C179" s="1" t="s">
        <v>202</v>
      </c>
      <c r="D179" s="1" t="s">
        <v>14</v>
      </c>
      <c r="E179" s="1" t="s">
        <v>32</v>
      </c>
      <c r="F179" s="1" t="s">
        <v>203</v>
      </c>
      <c r="G179" s="3"/>
      <c r="H179" s="3"/>
      <c r="I179" s="3"/>
      <c r="J179" s="3"/>
      <c r="K179" s="3"/>
      <c r="L179" s="2"/>
    </row>
    <row r="180" spans="1:12" x14ac:dyDescent="0.25">
      <c r="A180" s="1">
        <v>14</v>
      </c>
      <c r="B180" s="2" t="s">
        <v>84</v>
      </c>
      <c r="C180" s="1" t="s">
        <v>13</v>
      </c>
      <c r="D180" s="1" t="s">
        <v>14</v>
      </c>
      <c r="E180" s="1" t="s">
        <v>17</v>
      </c>
      <c r="F180" s="1" t="s">
        <v>203</v>
      </c>
      <c r="G180" s="3"/>
      <c r="H180" s="3"/>
      <c r="I180" s="3"/>
      <c r="J180" s="3"/>
      <c r="K180" s="3"/>
      <c r="L180" s="1"/>
    </row>
    <row r="181" spans="1:12" x14ac:dyDescent="0.25">
      <c r="A181" s="1">
        <v>17</v>
      </c>
      <c r="B181" s="2" t="s">
        <v>99</v>
      </c>
      <c r="C181" s="1" t="s">
        <v>13</v>
      </c>
      <c r="D181" s="1" t="s">
        <v>15</v>
      </c>
      <c r="E181" s="1" t="s">
        <v>17</v>
      </c>
      <c r="F181" s="1" t="s">
        <v>203</v>
      </c>
      <c r="G181" s="2"/>
      <c r="H181" s="2"/>
      <c r="I181" s="2"/>
      <c r="J181" s="2"/>
      <c r="K181" s="2"/>
      <c r="L181" s="2"/>
    </row>
    <row r="182" spans="1:12" x14ac:dyDescent="0.25">
      <c r="A182" s="1">
        <v>20</v>
      </c>
      <c r="B182" s="2" t="s">
        <v>110</v>
      </c>
      <c r="C182" s="1" t="s">
        <v>13</v>
      </c>
      <c r="D182" s="1" t="s">
        <v>14</v>
      </c>
      <c r="E182" s="1" t="s">
        <v>17</v>
      </c>
      <c r="F182" s="1" t="s">
        <v>203</v>
      </c>
      <c r="G182" s="2"/>
      <c r="H182" s="2"/>
      <c r="I182" s="2"/>
      <c r="J182" s="2"/>
      <c r="K182" s="2"/>
      <c r="L182" s="2"/>
    </row>
    <row r="183" spans="1:12" x14ac:dyDescent="0.25">
      <c r="A183" s="1">
        <v>28</v>
      </c>
      <c r="B183" s="2" t="s">
        <v>144</v>
      </c>
      <c r="C183" s="1" t="s">
        <v>13</v>
      </c>
      <c r="D183" s="1" t="s">
        <v>14</v>
      </c>
      <c r="E183" s="1" t="s">
        <v>17</v>
      </c>
      <c r="F183" s="1" t="s">
        <v>203</v>
      </c>
      <c r="G183" s="2"/>
      <c r="H183" s="2"/>
      <c r="I183" s="2"/>
      <c r="J183" s="2"/>
      <c r="K183" s="2"/>
      <c r="L183" s="2"/>
    </row>
    <row r="184" spans="1:12" x14ac:dyDescent="0.25">
      <c r="A184" s="1">
        <v>31</v>
      </c>
      <c r="B184" s="2" t="s">
        <v>160</v>
      </c>
      <c r="C184" s="1" t="s">
        <v>13</v>
      </c>
      <c r="D184" s="1" t="s">
        <v>14</v>
      </c>
      <c r="E184" s="1" t="s">
        <v>17</v>
      </c>
      <c r="F184" s="1" t="s">
        <v>203</v>
      </c>
      <c r="G184" s="3"/>
      <c r="H184" s="3"/>
      <c r="I184" s="3"/>
      <c r="J184" s="3"/>
      <c r="K184" s="3"/>
      <c r="L184" s="1"/>
    </row>
    <row r="185" spans="1:12" x14ac:dyDescent="0.25">
      <c r="A185" s="1">
        <v>33</v>
      </c>
      <c r="B185" s="2" t="s">
        <v>169</v>
      </c>
      <c r="C185" s="1" t="s">
        <v>13</v>
      </c>
      <c r="D185" s="1" t="s">
        <v>14</v>
      </c>
      <c r="E185" s="1" t="s">
        <v>17</v>
      </c>
      <c r="F185" s="1" t="s">
        <v>203</v>
      </c>
      <c r="G185" s="2"/>
      <c r="H185" s="2"/>
      <c r="I185" s="2"/>
      <c r="J185" s="2"/>
      <c r="K185" s="2"/>
      <c r="L185" s="2"/>
    </row>
    <row r="186" spans="1:12" x14ac:dyDescent="0.25">
      <c r="A186" s="1">
        <v>34</v>
      </c>
      <c r="B186" s="2" t="s">
        <v>170</v>
      </c>
      <c r="C186" s="1" t="s">
        <v>13</v>
      </c>
      <c r="D186" s="1" t="s">
        <v>15</v>
      </c>
      <c r="E186" s="1" t="s">
        <v>17</v>
      </c>
      <c r="F186" s="1" t="s">
        <v>203</v>
      </c>
      <c r="G186" s="2"/>
      <c r="H186" s="2"/>
      <c r="I186" s="2"/>
      <c r="J186" s="2"/>
      <c r="K186" s="2"/>
      <c r="L186" s="2"/>
    </row>
    <row r="187" spans="1:12" x14ac:dyDescent="0.25">
      <c r="A187" s="1">
        <v>35</v>
      </c>
      <c r="B187" s="2" t="s">
        <v>174</v>
      </c>
      <c r="C187" s="1" t="s">
        <v>13</v>
      </c>
      <c r="D187" s="1" t="s">
        <v>14</v>
      </c>
      <c r="E187" s="1" t="s">
        <v>17</v>
      </c>
      <c r="F187" s="1" t="s">
        <v>203</v>
      </c>
      <c r="G187" s="2"/>
      <c r="H187" s="2"/>
      <c r="I187" s="2"/>
      <c r="J187" s="2"/>
      <c r="K187" s="2"/>
      <c r="L187" s="2"/>
    </row>
    <row r="188" spans="1:12" x14ac:dyDescent="0.25">
      <c r="A188" s="1">
        <v>35</v>
      </c>
      <c r="B188" s="2" t="s">
        <v>176</v>
      </c>
      <c r="C188" s="1" t="s">
        <v>13</v>
      </c>
      <c r="D188" s="1" t="s">
        <v>14</v>
      </c>
      <c r="E188" s="1" t="s">
        <v>17</v>
      </c>
      <c r="F188" s="1" t="s">
        <v>203</v>
      </c>
      <c r="G188" s="2"/>
      <c r="H188" s="2"/>
      <c r="I188" s="2"/>
      <c r="J188" s="2"/>
      <c r="K188" s="2"/>
      <c r="L188" s="2"/>
    </row>
    <row r="190" spans="1:12" x14ac:dyDescent="0.25">
      <c r="B190" s="2" t="s">
        <v>212</v>
      </c>
    </row>
    <row r="191" spans="1:12" x14ac:dyDescent="0.25">
      <c r="B191" s="2" t="s">
        <v>213</v>
      </c>
    </row>
    <row r="192" spans="1:12" x14ac:dyDescent="0.25">
      <c r="B192" s="2" t="s">
        <v>214</v>
      </c>
    </row>
    <row r="193" spans="2:2" x14ac:dyDescent="0.25">
      <c r="B193" s="2"/>
    </row>
    <row r="194" spans="2:2" x14ac:dyDescent="0.25">
      <c r="B194" s="2" t="s">
        <v>218</v>
      </c>
    </row>
    <row r="195" spans="2:2" x14ac:dyDescent="0.25">
      <c r="B195" s="2" t="s">
        <v>215</v>
      </c>
    </row>
    <row r="196" spans="2:2" x14ac:dyDescent="0.25">
      <c r="B196" s="2"/>
    </row>
    <row r="197" spans="2:2" x14ac:dyDescent="0.25">
      <c r="B197" s="2" t="s">
        <v>217</v>
      </c>
    </row>
    <row r="198" spans="2:2" x14ac:dyDescent="0.25">
      <c r="B198" s="2" t="s">
        <v>216</v>
      </c>
    </row>
  </sheetData>
  <mergeCells count="2">
    <mergeCell ref="A1:L1"/>
    <mergeCell ref="D136:E136"/>
  </mergeCells>
  <printOptions gridLines="1"/>
  <pageMargins left="0" right="0" top="0.5" bottom="0.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New Jersey</dc:creator>
  <cp:lastModifiedBy>State of New Jersey</cp:lastModifiedBy>
  <cp:lastPrinted>2015-11-24T23:36:03Z</cp:lastPrinted>
  <dcterms:created xsi:type="dcterms:W3CDTF">2015-11-24T22:44:41Z</dcterms:created>
  <dcterms:modified xsi:type="dcterms:W3CDTF">2015-11-30T20:07:13Z</dcterms:modified>
</cp:coreProperties>
</file>