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eb_Sites\ELEC_Local\download\Leg_2015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Titles" localSheetId="0">Sheet1!$2:$3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I134" i="1"/>
  <c r="H134" i="1"/>
  <c r="G134" i="1"/>
  <c r="F134" i="1"/>
  <c r="J132" i="1" l="1"/>
  <c r="J131" i="1"/>
  <c r="J130" i="1"/>
  <c r="J129" i="1"/>
  <c r="J128" i="1"/>
  <c r="J127" i="1"/>
  <c r="J126" i="1"/>
  <c r="J125" i="1"/>
  <c r="J123" i="1"/>
  <c r="J122" i="1"/>
  <c r="J121" i="1"/>
  <c r="J120" i="1"/>
  <c r="J119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4" i="1"/>
  <c r="J103" i="1"/>
  <c r="J102" i="1"/>
  <c r="J101" i="1"/>
  <c r="J100" i="1"/>
  <c r="J99" i="1" l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70" i="1"/>
  <c r="J68" i="1" l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37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<sst xmlns="http://schemas.openxmlformats.org/spreadsheetml/2006/main" count="890" uniqueCount="212">
  <si>
    <t>DISTRICT</t>
  </si>
  <si>
    <t>CANDIDATE AND/OR COMMITTEE NAME</t>
  </si>
  <si>
    <t>OFFICE A/A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</si>
  <si>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</si>
  <si>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</si>
  <si>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</si>
  <si>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</si>
  <si>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</si>
  <si>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</si>
  <si>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</si>
  <si>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</si>
  <si>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FIOCCHI, SAM  </t>
  </si>
  <si>
    <t>A</t>
  </si>
  <si>
    <t>R</t>
  </si>
  <si>
    <t>I</t>
  </si>
  <si>
    <t xml:space="preserve">SAURO, JIM  </t>
  </si>
  <si>
    <t>C</t>
  </si>
  <si>
    <t>ANDRZEJCZAK &amp; LAND</t>
  </si>
  <si>
    <t>A/A</t>
  </si>
  <si>
    <t>D</t>
  </si>
  <si>
    <t>I/C</t>
  </si>
  <si>
    <t>FIOCCHI &amp; SAURO</t>
  </si>
  <si>
    <t xml:space="preserve">BELL, COLIN  </t>
  </si>
  <si>
    <t xml:space="preserve">BROWN, CHRIS  </t>
  </si>
  <si>
    <t xml:space="preserve">MAZZEO, VINCENT  </t>
  </si>
  <si>
    <t xml:space="preserve">PAULS, WILL  </t>
  </si>
  <si>
    <t>MAZZEO &amp; BELL</t>
  </si>
  <si>
    <t xml:space="preserve">BURZICHELLI, JOHN  </t>
  </si>
  <si>
    <t xml:space="preserve">KALNAS, JOHN  </t>
  </si>
  <si>
    <t>A1</t>
  </si>
  <si>
    <t xml:space="preserve">TALIAFERRO, ADAM  </t>
  </si>
  <si>
    <t>MACCARONE &amp; PIERCE</t>
  </si>
  <si>
    <t>C/C</t>
  </si>
  <si>
    <t xml:space="preserve">MORIARTY, PAUL D </t>
  </si>
  <si>
    <t xml:space="preserve">MOSQUERA, GABRIELA M </t>
  </si>
  <si>
    <t xml:space="preserve">MURPHY, KEVIN P </t>
  </si>
  <si>
    <t xml:space="preserve">NICHOLSON, JACK  </t>
  </si>
  <si>
    <t xml:space="preserve">CRUZ-PEREZ, NILSA  </t>
  </si>
  <si>
    <t>S</t>
  </si>
  <si>
    <t xml:space="preserve">BARCLAY, ARTHUR  </t>
  </si>
  <si>
    <t xml:space="preserve">EGAN JONES, PATRICIA  </t>
  </si>
  <si>
    <t xml:space="preserve">EHRET, KEVIN P </t>
  </si>
  <si>
    <t xml:space="preserve">WALKER, KEITH  </t>
  </si>
  <si>
    <t xml:space="preserve">BRACCIANTE, JAMES  </t>
  </si>
  <si>
    <t xml:space="preserve">DAVIS, AMANDA  </t>
  </si>
  <si>
    <t xml:space="preserve">GREENWALD, LOUIS D </t>
  </si>
  <si>
    <t xml:space="preserve">LAMPITT, PAMELA R </t>
  </si>
  <si>
    <t>GUSTAFSON &amp; TATE</t>
  </si>
  <si>
    <t xml:space="preserve">CONAWAY, HERBERT C </t>
  </si>
  <si>
    <t xml:space="preserve">CONLEY, BILL  </t>
  </si>
  <si>
    <t xml:space="preserve">PRISCO, ROB  </t>
  </si>
  <si>
    <t xml:space="preserve">SINGLETON, TROY  </t>
  </si>
  <si>
    <t>CONAWAY &amp; SINGLETON</t>
  </si>
  <si>
    <t>I/I</t>
  </si>
  <si>
    <t>PRISCO &amp; CONLEY</t>
  </si>
  <si>
    <t xml:space="preserve">HOWARTH, JOE  </t>
  </si>
  <si>
    <t xml:space="preserve">RODRIGUEZ-GREGG, MARIA  </t>
  </si>
  <si>
    <t>RODRIGUEZ-GREGG &amp; HOWARTH</t>
  </si>
  <si>
    <t>BINGHAM &amp; ZIMMER</t>
  </si>
  <si>
    <t>A2</t>
  </si>
  <si>
    <t>RUMPF &amp; GOVE</t>
  </si>
  <si>
    <t xml:space="preserve">CASTEN, KIMBERLY S </t>
  </si>
  <si>
    <t xml:space="preserve">MCGUCKIN, GREGORY P </t>
  </si>
  <si>
    <t xml:space="preserve">MUST, VALTER  </t>
  </si>
  <si>
    <t xml:space="preserve">WOLFE, DAVE  </t>
  </si>
  <si>
    <t>WOLFE &amp; MCGUCKIN</t>
  </si>
  <si>
    <t xml:space="preserve">ANGELINI, MARY PAT  </t>
  </si>
  <si>
    <t xml:space="preserve">CASAGRANDE, CAROLINE  </t>
  </si>
  <si>
    <t xml:space="preserve">DOWNEY, JOANN L </t>
  </si>
  <si>
    <t xml:space="preserve">HOUGHTALING, ERIC  </t>
  </si>
  <si>
    <t>HOUGHTALING &amp; DOWNEY</t>
  </si>
  <si>
    <t xml:space="preserve">CLIFTON, ROBERT D </t>
  </si>
  <si>
    <t xml:space="preserve">DANCER, RONALD S </t>
  </si>
  <si>
    <t xml:space="preserve">KURZYDLOWSKI, ROBERT  </t>
  </si>
  <si>
    <t xml:space="preserve">MERWIN, DAVID W </t>
  </si>
  <si>
    <t>ZIELINSKI, STEPHEN N SR</t>
  </si>
  <si>
    <t xml:space="preserve">CULLINANE, JEANNE  </t>
  </si>
  <si>
    <t xml:space="preserve">HANDLIN, AMY  </t>
  </si>
  <si>
    <t xml:space="preserve">HERMAN, THOMAS  </t>
  </si>
  <si>
    <t xml:space="preserve">LEINSDORF, JOSHUA  </t>
  </si>
  <si>
    <t xml:space="preserve">OSCANLON, DECLAN  </t>
  </si>
  <si>
    <t xml:space="preserve">BENSON, DANIEL R </t>
  </si>
  <si>
    <t xml:space="preserve">DEANGELO, WAYNE P </t>
  </si>
  <si>
    <t xml:space="preserve">JONES, DAVID C </t>
  </si>
  <si>
    <t xml:space="preserve">KAUFMAN, PHILIP R </t>
  </si>
  <si>
    <t>COUSIN &amp; WELZER</t>
  </si>
  <si>
    <t xml:space="preserve">GIORDANO, ANTHONY L </t>
  </si>
  <si>
    <t xml:space="preserve">GUSCIORA, REED  </t>
  </si>
  <si>
    <t xml:space="preserve">MAHER MUOIO, ELIZABETH  </t>
  </si>
  <si>
    <t>MENDONEZ, PETER  JR</t>
  </si>
  <si>
    <t>GUSCIORA &amp; MUOIO</t>
  </si>
  <si>
    <t xml:space="preserve">CIATTARELLI, JACK M </t>
  </si>
  <si>
    <t xml:space="preserve">SIMON, DONNA M </t>
  </si>
  <si>
    <t xml:space="preserve">VELLA, MAUREEN  </t>
  </si>
  <si>
    <t xml:space="preserve">ZWICKER, ANDREW  </t>
  </si>
  <si>
    <t>CIATTARELLI &amp; SIMON</t>
  </si>
  <si>
    <t>ZWICKER &amp; VELLA</t>
  </si>
  <si>
    <t xml:space="preserve">DANIELSEN, JOSEPH F </t>
  </si>
  <si>
    <t xml:space="preserve">EGAN, JOSEPH V </t>
  </si>
  <si>
    <t xml:space="preserve">OBRIEN, MOLLY  </t>
  </si>
  <si>
    <t>METTLER &amp; SINGH</t>
  </si>
  <si>
    <t xml:space="preserve">BAKKE, SYNNOVE  </t>
  </si>
  <si>
    <t>DIEGNAN, PATRICK J JR</t>
  </si>
  <si>
    <t xml:space="preserve">PINKIN, NANCY  </t>
  </si>
  <si>
    <t>BAKKE &amp; HUTCHINSON</t>
  </si>
  <si>
    <t xml:space="preserve">COUGHLIN, CRAIG J </t>
  </si>
  <si>
    <t xml:space="preserve">MARAS, THOMAS E </t>
  </si>
  <si>
    <t xml:space="preserve">VARELA, JESUS  </t>
  </si>
  <si>
    <t xml:space="preserve">WISNIEWSKI, JOHN S </t>
  </si>
  <si>
    <t xml:space="preserve">HOLLEY, JAMEL  </t>
  </si>
  <si>
    <t xml:space="preserve">KOZLOVICH, STEPHEN E </t>
  </si>
  <si>
    <t xml:space="preserve">QUIJANO, ANNETTE  </t>
  </si>
  <si>
    <t xml:space="preserve">STRYESKI, ROGER  </t>
  </si>
  <si>
    <t xml:space="preserve">BRAMNICK, JON  </t>
  </si>
  <si>
    <t xml:space="preserve">MUNOZ, NANCY F </t>
  </si>
  <si>
    <t>LAZARE &amp; BARNETT</t>
  </si>
  <si>
    <t xml:space="preserve">GREEN, GERALD  </t>
  </si>
  <si>
    <t xml:space="preserve">KENNEDY, JAMES J </t>
  </si>
  <si>
    <t xml:space="preserve">MICHELSON, WILLIAM H </t>
  </si>
  <si>
    <t xml:space="preserve">VASTINE, WILLIAM  </t>
  </si>
  <si>
    <t xml:space="preserve">DIMAIO, JOHN  </t>
  </si>
  <si>
    <t xml:space="preserve">MACIAG, MARYBETH  </t>
  </si>
  <si>
    <t xml:space="preserve">PETERSON, ERIK  </t>
  </si>
  <si>
    <t xml:space="preserve">RODRIGUEZ, MARIA  </t>
  </si>
  <si>
    <t xml:space="preserve">COLLINS, KENNETH  </t>
  </si>
  <si>
    <t xml:space="preserve">PHOEBUS, GAIL  </t>
  </si>
  <si>
    <t xml:space="preserve">SPACE, F PARKER  </t>
  </si>
  <si>
    <t>GRACE &amp; STAPEL</t>
  </si>
  <si>
    <t xml:space="preserve">BUCCO, ANTHONY M </t>
  </si>
  <si>
    <t xml:space="preserve">CARROLL, MICHAEL PATRICK  </t>
  </si>
  <si>
    <t>CORCORAN &amp; MORAN</t>
  </si>
  <si>
    <t xml:space="preserve">BRASH, JIMMY D </t>
  </si>
  <si>
    <t xml:space="preserve">DECROCE, BETTYLOU  </t>
  </si>
  <si>
    <t xml:space="preserve">HART, AVERY  </t>
  </si>
  <si>
    <t xml:space="preserve">MAREK, WAYNE B </t>
  </si>
  <si>
    <t xml:space="preserve">WEBBER, JAY  </t>
  </si>
  <si>
    <t xml:space="preserve">CAILLAULT, DAMIEN  </t>
  </si>
  <si>
    <t xml:space="preserve">HETRICK, JEFF  </t>
  </si>
  <si>
    <t xml:space="preserve">JASEY, MILA M </t>
  </si>
  <si>
    <t xml:space="preserve">MCKEON, JOHN F </t>
  </si>
  <si>
    <t xml:space="preserve">RIM, WONKYU  </t>
  </si>
  <si>
    <t xml:space="preserve">SELEN, TAYFUN  </t>
  </si>
  <si>
    <t xml:space="preserve">CAPUTO, RALPH R </t>
  </si>
  <si>
    <t xml:space="preserve">HENRY, DARNEL C </t>
  </si>
  <si>
    <t xml:space="preserve">PINCKNEY, DAVID H </t>
  </si>
  <si>
    <t xml:space="preserve">TUCKER, CLEOPATRA G </t>
  </si>
  <si>
    <t xml:space="preserve">CAMPIONE, NICHOLAS G </t>
  </si>
  <si>
    <t xml:space="preserve">OLIVERA, PABLO  </t>
  </si>
  <si>
    <t xml:space="preserve">PINTOR-MARIN, ELIANA  </t>
  </si>
  <si>
    <t xml:space="preserve">SPENCER, L GRACE  </t>
  </si>
  <si>
    <t xml:space="preserve">VERAS, JEANNETTE  </t>
  </si>
  <si>
    <t xml:space="preserve">KEADY, JIM  </t>
  </si>
  <si>
    <t xml:space="preserve">KEAN, SEAN T </t>
  </si>
  <si>
    <t xml:space="preserve">PHILLIPSON, LORNA  </t>
  </si>
  <si>
    <t xml:space="preserve">RIBLE, DAVID P </t>
  </si>
  <si>
    <t xml:space="preserve">SCHROEDER, HANK  </t>
  </si>
  <si>
    <t xml:space="preserve">CHIARAVALLOTI, NICHOLAS  </t>
  </si>
  <si>
    <t xml:space="preserve">KOPKO, MATTHEW  </t>
  </si>
  <si>
    <t xml:space="preserve">MCKNIGHT, ANGELA V </t>
  </si>
  <si>
    <t xml:space="preserve">MENDOZA, HERMINIO  </t>
  </si>
  <si>
    <t>ZANOWIC &amp; RODRIGUEZ</t>
  </si>
  <si>
    <t xml:space="preserve">JIMENEZ, ANGELICA  </t>
  </si>
  <si>
    <t xml:space="preserve">MIQUELI, FRANK  </t>
  </si>
  <si>
    <t xml:space="preserve">PRIETO, VINCENT  </t>
  </si>
  <si>
    <t xml:space="preserve">TUSA, LISAMARIE  </t>
  </si>
  <si>
    <t xml:space="preserve">CHAPARRO, ANNETTE  </t>
  </si>
  <si>
    <t xml:space="preserve">MUKHERJI, RAJ  </t>
  </si>
  <si>
    <t>SIMULCIK, GARRETT P JR</t>
  </si>
  <si>
    <t xml:space="preserve">SOSA, JAVIER  </t>
  </si>
  <si>
    <t>CHILDRESS, CLENARD  JR</t>
  </si>
  <si>
    <t xml:space="preserve">GIBLIN, THOMAS P </t>
  </si>
  <si>
    <t xml:space="preserve">OLIVER, SHEILA Y </t>
  </si>
  <si>
    <t xml:space="preserve">TRAIER, JOHN M </t>
  </si>
  <si>
    <t xml:space="preserve">JIMENEZ, DAVID  </t>
  </si>
  <si>
    <t xml:space="preserve">SUMTER, SHAVONDA E </t>
  </si>
  <si>
    <t xml:space="preserve">VILLANUEVA, ILIA  </t>
  </si>
  <si>
    <t xml:space="preserve">WIMBERLY, BENJIE E </t>
  </si>
  <si>
    <t>SUMTER &amp; WIMBERLY</t>
  </si>
  <si>
    <t xml:space="preserve">BOSS, JEFF  </t>
  </si>
  <si>
    <t xml:space="preserve">CARIDE, MARLENE  </t>
  </si>
  <si>
    <t>ELLIOTT, FORREST  JR</t>
  </si>
  <si>
    <t xml:space="preserve">LENOY, JAMES A </t>
  </si>
  <si>
    <t xml:space="preserve">SCHAER, GARY  </t>
  </si>
  <si>
    <t>SCHAER CARIDE</t>
  </si>
  <si>
    <t xml:space="preserve">JOHNSON, GORDON M </t>
  </si>
  <si>
    <t xml:space="preserve">VAINIERI HUTTLE, VALERIE  </t>
  </si>
  <si>
    <t>TESSARO &amp; FISCELLA</t>
  </si>
  <si>
    <t>CAPPOLA, ANTHONY</t>
  </si>
  <si>
    <t xml:space="preserve">DIPISA, MARK  </t>
  </si>
  <si>
    <t xml:space="preserve">EUSTACE, TIM  </t>
  </si>
  <si>
    <t xml:space="preserve">LAGANA, JOSEPH  </t>
  </si>
  <si>
    <t>DIPISA CAPPOLA</t>
  </si>
  <si>
    <t>EUSTACE &amp; LAGANA</t>
  </si>
  <si>
    <t xml:space="preserve">AUTH, ROBERT  </t>
  </si>
  <si>
    <t xml:space="preserve">DERIENZO, JOHN  </t>
  </si>
  <si>
    <t xml:space="preserve">SCHEPISI, HOLLY  </t>
  </si>
  <si>
    <t>GOLDSMITH &amp; DERIENZO</t>
  </si>
  <si>
    <t xml:space="preserve">ORDWAY, CHRISTINE  </t>
  </si>
  <si>
    <t xml:space="preserve">RUMANA, SCOTT T </t>
  </si>
  <si>
    <t xml:space="preserve">RUSSO, DAVID C </t>
  </si>
  <si>
    <t xml:space="preserve">VAGIANOS, PAUL  </t>
  </si>
  <si>
    <t>VAGIANOS &amp; ORDWAY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</si>
  <si>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</si>
  <si>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</si>
  <si>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</si>
  <si>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</si>
  <si>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</si>
  <si>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</si>
  <si>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2015 GENERAL ELECTION 11-DAY PRE-ELECTION REPORTING PERIOD</t>
  </si>
  <si>
    <t>TOTALS</t>
  </si>
  <si>
    <t>SPECIAL SENATE RACE - DISTRICT 5</t>
  </si>
  <si>
    <t>THIS SUMMARY INCLUDES REPORTS RECEIVED AS OF 12:00 P.M. (NOON) OCTOBER 27, 2015 .  PLEASE CHECK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</si>
</sst>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left" indent="1"/>
    </xf>
    <xf numFmtId="0" fontId="4" fillId="0" borderId="0" xfId="0" applyFont="1"/>
    <xf numFmtId="164" fontId="0" fillId="0" borderId="0" xfId="1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0" xfId="0" applyFont="1" applyAlignment="1"/>
    <xf numFmtId="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workbookViewId="0">
      <selection activeCell="A2" sqref="A2"/>
    </sheetView>
  </sheetViews>
  <sheetFormatPr defaultRowHeight="15" x14ac:dyDescent="0.25"/>
  <cols>
    <col min="1" max="1" width="7.5703125" bestFit="1" customWidth="1"/>
    <col min="2" max="2" width="28.85546875" customWidth="1"/>
    <col min="3" max="3" width="6.28515625" bestFit="1" customWidth="1"/>
    <col min="4" max="4" width="6" bestFit="1" customWidth="1"/>
    <col min="5" max="5" width="6.140625" customWidth="1"/>
    <col min="6" max="7" width="12.28515625" bestFit="1" customWidth="1"/>
    <col min="8" max="8" width="14" customWidth="1"/>
    <col min="9" max="9" width="14.42578125" customWidth="1"/>
    <col min="10" max="10" width="14" customWidth="1"/>
    <col min="11" max="11" width="6.85546875" bestFit="1" customWidth="1"/>
  </cols>
  <sheetData>
    <row r="1" spans="1:11" ht="30.75" customHeight="1" x14ac:dyDescent="0.25">
      <c r="A1" s="17" t="s">
        <v>208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45" customHeight="1" x14ac:dyDescent="0.25">
      <c r="A2" s="15" t="s">
        <v>0</v>
      </c>
      <c r="B2" s="9" t="s">
        <v>1</v>
      </c>
      <c r="C2" s="9" t="s">
        <v>2</v>
      </c>
      <c r="D2" s="8" t="s">
        <v>3</v>
      </c>
      <c r="E2" s="9" t="s">
        <v>4</v>
      </c>
      <c r="F2" s="10" t="s">
        <v>5</v>
      </c>
      <c r="G2" s="10" t="s">
        <v>6</v>
      </c>
      <c r="H2" s="11" t="s">
        <v>7</v>
      </c>
      <c r="I2" s="11" t="s">
        <v>8</v>
      </c>
      <c r="J2" s="16" t="s">
        <v>9</v>
      </c>
      <c r="K2" s="8" t="s">
        <v>10</v>
      </c>
    </row>
    <row r="3" spans="1:11" ht="15" customHeight="1" x14ac:dyDescent="0.25">
      <c r="A3" s="8"/>
      <c r="B3" s="5"/>
      <c r="C3" s="9"/>
      <c r="D3" s="8"/>
      <c r="E3" s="9"/>
      <c r="F3" s="10"/>
      <c r="G3" s="10"/>
      <c r="H3" s="11"/>
      <c r="I3" s="11"/>
      <c r="J3" s="11"/>
      <c r="K3" s="8"/>
    </row>
    <row r="4" spans="1:11" x14ac:dyDescent="0.25">
      <c r="A4" s="12">
        <v>1</v>
      </c>
      <c r="B4" s="2" t="s">
        <v>11</v>
      </c>
      <c r="C4" s="12" t="s">
        <v>12</v>
      </c>
      <c r="D4" s="12" t="s">
        <v>13</v>
      </c>
      <c r="E4" s="12" t="s">
        <v>14</v>
      </c>
      <c r="F4" s="6">
        <v>12488.68</v>
      </c>
      <c r="G4" s="6">
        <v>49138.68</v>
      </c>
      <c r="H4" s="6">
        <v>117872.5</v>
      </c>
      <c r="I4" s="6">
        <v>113286.33</v>
      </c>
      <c r="J4" s="6">
        <f t="shared" ref="J4:J13" si="0">H4-I4</f>
        <v>4586.1699999999983</v>
      </c>
      <c r="K4" s="1" t="s">
        <v>13</v>
      </c>
    </row>
    <row r="5" spans="1:11" x14ac:dyDescent="0.25">
      <c r="A5" s="12">
        <v>1</v>
      </c>
      <c r="B5" s="2" t="s">
        <v>15</v>
      </c>
      <c r="C5" s="12" t="s">
        <v>12</v>
      </c>
      <c r="D5" s="12" t="s">
        <v>13</v>
      </c>
      <c r="E5" s="12" t="s">
        <v>16</v>
      </c>
      <c r="F5" s="6">
        <v>13338.68</v>
      </c>
      <c r="G5" s="6">
        <v>12038.68</v>
      </c>
      <c r="H5" s="6">
        <v>50983.48</v>
      </c>
      <c r="I5" s="6">
        <v>47186.31</v>
      </c>
      <c r="J5" s="6">
        <f t="shared" si="0"/>
        <v>3797.1700000000055</v>
      </c>
      <c r="K5" s="1" t="s">
        <v>13</v>
      </c>
    </row>
    <row r="6" spans="1:11" x14ac:dyDescent="0.25">
      <c r="A6" s="12">
        <v>1</v>
      </c>
      <c r="B6" s="2" t="s">
        <v>17</v>
      </c>
      <c r="C6" s="12" t="s">
        <v>18</v>
      </c>
      <c r="D6" s="12" t="s">
        <v>19</v>
      </c>
      <c r="E6" s="12" t="s">
        <v>20</v>
      </c>
      <c r="F6" s="6">
        <v>313305</v>
      </c>
      <c r="G6" s="6">
        <v>329172</v>
      </c>
      <c r="H6" s="6">
        <v>800184.61</v>
      </c>
      <c r="I6" s="6">
        <v>796106.52</v>
      </c>
      <c r="J6" s="6">
        <f t="shared" si="0"/>
        <v>4078.0899999999674</v>
      </c>
      <c r="K6" s="1" t="s">
        <v>13</v>
      </c>
    </row>
    <row r="7" spans="1:11" x14ac:dyDescent="0.25">
      <c r="A7" s="12">
        <v>1</v>
      </c>
      <c r="B7" s="2" t="s">
        <v>21</v>
      </c>
      <c r="C7" s="12" t="s">
        <v>18</v>
      </c>
      <c r="D7" s="12" t="s">
        <v>13</v>
      </c>
      <c r="E7" s="12" t="s">
        <v>20</v>
      </c>
      <c r="F7" s="6">
        <v>121401</v>
      </c>
      <c r="G7" s="6">
        <v>94969.75</v>
      </c>
      <c r="H7" s="6">
        <v>245051</v>
      </c>
      <c r="I7" s="6">
        <v>204802.73</v>
      </c>
      <c r="J7" s="6">
        <f t="shared" si="0"/>
        <v>40248.26999999999</v>
      </c>
      <c r="K7" s="1" t="s">
        <v>13</v>
      </c>
    </row>
    <row r="8" spans="1:11" x14ac:dyDescent="0.25">
      <c r="A8" s="12">
        <v>2</v>
      </c>
      <c r="B8" s="2" t="s">
        <v>22</v>
      </c>
      <c r="C8" s="12" t="s">
        <v>12</v>
      </c>
      <c r="D8" s="12" t="s">
        <v>19</v>
      </c>
      <c r="E8" s="12" t="s">
        <v>16</v>
      </c>
      <c r="F8" s="6">
        <v>30604</v>
      </c>
      <c r="G8" s="6">
        <v>37815.65</v>
      </c>
      <c r="H8" s="6">
        <v>165020.47</v>
      </c>
      <c r="I8" s="6">
        <v>161525.65</v>
      </c>
      <c r="J8" s="6">
        <f t="shared" si="0"/>
        <v>3494.820000000007</v>
      </c>
      <c r="K8" s="1" t="s">
        <v>13</v>
      </c>
    </row>
    <row r="9" spans="1:11" x14ac:dyDescent="0.25">
      <c r="A9" s="12">
        <v>2</v>
      </c>
      <c r="B9" s="2" t="s">
        <v>23</v>
      </c>
      <c r="C9" s="12" t="s">
        <v>12</v>
      </c>
      <c r="D9" s="12" t="s">
        <v>13</v>
      </c>
      <c r="E9" s="12" t="s">
        <v>14</v>
      </c>
      <c r="F9" s="6">
        <v>109251.7</v>
      </c>
      <c r="G9" s="6">
        <v>375159.91</v>
      </c>
      <c r="H9" s="6">
        <v>698495.84</v>
      </c>
      <c r="I9" s="6">
        <v>544212.75</v>
      </c>
      <c r="J9" s="6">
        <f t="shared" si="0"/>
        <v>154283.08999999997</v>
      </c>
      <c r="K9" s="1" t="s">
        <v>13</v>
      </c>
    </row>
    <row r="10" spans="1:11" x14ac:dyDescent="0.25">
      <c r="A10" s="12">
        <v>2</v>
      </c>
      <c r="B10" s="2" t="s">
        <v>24</v>
      </c>
      <c r="C10" s="12" t="s">
        <v>12</v>
      </c>
      <c r="D10" s="12" t="s">
        <v>19</v>
      </c>
      <c r="E10" s="12" t="s">
        <v>14</v>
      </c>
      <c r="F10" s="6">
        <v>66705</v>
      </c>
      <c r="G10" s="6">
        <v>65829.05</v>
      </c>
      <c r="H10" s="6">
        <v>258911.92</v>
      </c>
      <c r="I10" s="6">
        <v>257024.2</v>
      </c>
      <c r="J10" s="6">
        <f t="shared" si="0"/>
        <v>1887.7200000000012</v>
      </c>
      <c r="K10" s="1" t="s">
        <v>13</v>
      </c>
    </row>
    <row r="11" spans="1:11" x14ac:dyDescent="0.25">
      <c r="A11" s="12">
        <v>2</v>
      </c>
      <c r="B11" s="2" t="s">
        <v>25</v>
      </c>
      <c r="C11" s="12" t="s">
        <v>12</v>
      </c>
      <c r="D11" s="12" t="s">
        <v>13</v>
      </c>
      <c r="E11" s="12" t="s">
        <v>16</v>
      </c>
      <c r="F11" s="6">
        <v>69516.490000000005</v>
      </c>
      <c r="G11" s="6">
        <v>82487</v>
      </c>
      <c r="H11" s="6">
        <v>262019.26</v>
      </c>
      <c r="I11" s="6">
        <v>212569.88</v>
      </c>
      <c r="J11" s="6">
        <f t="shared" si="0"/>
        <v>49449.380000000005</v>
      </c>
      <c r="K11" s="1" t="s">
        <v>13</v>
      </c>
    </row>
    <row r="12" spans="1:11" x14ac:dyDescent="0.25">
      <c r="A12" s="12">
        <v>2</v>
      </c>
      <c r="B12" s="2" t="s">
        <v>26</v>
      </c>
      <c r="C12" s="12" t="s">
        <v>18</v>
      </c>
      <c r="D12" s="12" t="s">
        <v>19</v>
      </c>
      <c r="E12" s="12" t="s">
        <v>20</v>
      </c>
      <c r="F12" s="6">
        <v>551051.31000000006</v>
      </c>
      <c r="G12" s="6">
        <v>546431.71</v>
      </c>
      <c r="H12" s="6">
        <v>986761.74</v>
      </c>
      <c r="I12" s="6">
        <v>962811.64</v>
      </c>
      <c r="J12" s="6">
        <f t="shared" si="0"/>
        <v>23950.099999999977</v>
      </c>
      <c r="K12" s="1" t="s">
        <v>13</v>
      </c>
    </row>
    <row r="13" spans="1:11" x14ac:dyDescent="0.25">
      <c r="A13" s="12">
        <v>3</v>
      </c>
      <c r="B13" s="2" t="s">
        <v>27</v>
      </c>
      <c r="C13" s="12" t="s">
        <v>12</v>
      </c>
      <c r="D13" s="12" t="s">
        <v>19</v>
      </c>
      <c r="E13" s="12" t="s">
        <v>14</v>
      </c>
      <c r="F13" s="6">
        <v>60690</v>
      </c>
      <c r="G13" s="6">
        <v>63964.66</v>
      </c>
      <c r="H13" s="6">
        <v>283745.88</v>
      </c>
      <c r="I13" s="6">
        <v>123008.17</v>
      </c>
      <c r="J13" s="6">
        <f t="shared" si="0"/>
        <v>160737.71000000002</v>
      </c>
      <c r="K13" s="1" t="s">
        <v>13</v>
      </c>
    </row>
    <row r="14" spans="1:11" x14ac:dyDescent="0.25">
      <c r="A14" s="12">
        <v>3</v>
      </c>
      <c r="B14" s="2" t="s">
        <v>30</v>
      </c>
      <c r="C14" s="12" t="s">
        <v>12</v>
      </c>
      <c r="D14" s="12" t="s">
        <v>19</v>
      </c>
      <c r="E14" s="12" t="s">
        <v>14</v>
      </c>
      <c r="F14" s="6">
        <v>40300</v>
      </c>
      <c r="G14" s="6">
        <v>56005.39</v>
      </c>
      <c r="H14" s="6">
        <v>149015.78</v>
      </c>
      <c r="I14" s="6">
        <v>80706.16</v>
      </c>
      <c r="J14" s="6">
        <f>H14-I14</f>
        <v>68309.62</v>
      </c>
      <c r="K14" s="1" t="s">
        <v>13</v>
      </c>
    </row>
    <row r="15" spans="1:11" x14ac:dyDescent="0.25">
      <c r="A15" s="12">
        <v>3</v>
      </c>
      <c r="B15" s="2" t="s">
        <v>31</v>
      </c>
      <c r="C15" s="12" t="s">
        <v>18</v>
      </c>
      <c r="D15" s="12" t="s">
        <v>13</v>
      </c>
      <c r="E15" s="12" t="s">
        <v>32</v>
      </c>
      <c r="F15" s="6">
        <v>3330</v>
      </c>
      <c r="G15" s="6">
        <v>11999.56</v>
      </c>
      <c r="H15" s="6">
        <v>22326</v>
      </c>
      <c r="I15" s="6">
        <v>19208.91</v>
      </c>
      <c r="J15" s="6">
        <f>H15-I15</f>
        <v>3117.09</v>
      </c>
      <c r="K15" s="1" t="s">
        <v>13</v>
      </c>
    </row>
    <row r="16" spans="1:11" x14ac:dyDescent="0.25">
      <c r="A16" s="12">
        <v>4</v>
      </c>
      <c r="B16" s="2" t="s">
        <v>33</v>
      </c>
      <c r="C16" s="12" t="s">
        <v>12</v>
      </c>
      <c r="D16" s="12" t="s">
        <v>19</v>
      </c>
      <c r="E16" s="12" t="s">
        <v>14</v>
      </c>
      <c r="F16" s="6">
        <v>30595.56</v>
      </c>
      <c r="G16" s="6">
        <v>54662.02</v>
      </c>
      <c r="H16" s="6">
        <v>198396.78</v>
      </c>
      <c r="I16" s="6">
        <v>156834.21</v>
      </c>
      <c r="J16" s="6">
        <f>H16-I16</f>
        <v>41562.570000000007</v>
      </c>
      <c r="K16" s="1" t="s">
        <v>13</v>
      </c>
    </row>
    <row r="17" spans="1:11" x14ac:dyDescent="0.25">
      <c r="A17" s="12">
        <v>4</v>
      </c>
      <c r="B17" s="2" t="s">
        <v>34</v>
      </c>
      <c r="C17" s="12" t="s">
        <v>12</v>
      </c>
      <c r="D17" s="12" t="s">
        <v>19</v>
      </c>
      <c r="E17" s="12" t="s">
        <v>14</v>
      </c>
      <c r="F17" s="6">
        <v>39850.35</v>
      </c>
      <c r="G17" s="6">
        <v>44717.56</v>
      </c>
      <c r="H17" s="6">
        <v>128367.65</v>
      </c>
      <c r="I17" s="6">
        <v>111186.39</v>
      </c>
      <c r="J17" s="6">
        <f>H17-I17</f>
        <v>17181.259999999995</v>
      </c>
      <c r="K17" s="1" t="s">
        <v>13</v>
      </c>
    </row>
    <row r="18" spans="1:11" x14ac:dyDescent="0.25">
      <c r="A18" s="12">
        <v>4</v>
      </c>
      <c r="B18" s="2" t="s">
        <v>35</v>
      </c>
      <c r="C18" s="12" t="s">
        <v>12</v>
      </c>
      <c r="D18" s="12" t="s">
        <v>13</v>
      </c>
      <c r="E18" s="12" t="s">
        <v>16</v>
      </c>
      <c r="F18" s="6">
        <v>9800</v>
      </c>
      <c r="G18" s="6">
        <v>1256.9100000000001</v>
      </c>
      <c r="H18" s="6">
        <v>20460</v>
      </c>
      <c r="I18" s="6">
        <v>11904.82</v>
      </c>
      <c r="J18" s="6">
        <v>8805.18</v>
      </c>
      <c r="K18" s="1" t="s">
        <v>13</v>
      </c>
    </row>
    <row r="19" spans="1:11" x14ac:dyDescent="0.25">
      <c r="A19" s="12">
        <v>5</v>
      </c>
      <c r="B19" s="2" t="s">
        <v>39</v>
      </c>
      <c r="C19" s="12" t="s">
        <v>12</v>
      </c>
      <c r="D19" s="12" t="s">
        <v>19</v>
      </c>
      <c r="E19" s="12" t="s">
        <v>16</v>
      </c>
      <c r="F19" s="6">
        <v>8782.33</v>
      </c>
      <c r="G19" s="6">
        <v>21231.49</v>
      </c>
      <c r="H19" s="6">
        <v>30562.33</v>
      </c>
      <c r="I19" s="6">
        <v>23808.17</v>
      </c>
      <c r="J19" s="6">
        <f>H19-I19</f>
        <v>6754.1600000000035</v>
      </c>
      <c r="K19" s="1" t="s">
        <v>13</v>
      </c>
    </row>
    <row r="20" spans="1:11" x14ac:dyDescent="0.25">
      <c r="A20" s="12">
        <v>5</v>
      </c>
      <c r="B20" s="2" t="s">
        <v>40</v>
      </c>
      <c r="C20" s="12" t="s">
        <v>12</v>
      </c>
      <c r="D20" s="12" t="s">
        <v>19</v>
      </c>
      <c r="E20" s="12" t="s">
        <v>16</v>
      </c>
      <c r="F20" s="6">
        <v>20334.330000000002</v>
      </c>
      <c r="G20" s="6">
        <v>23176.639999999999</v>
      </c>
      <c r="H20" s="6">
        <v>44015.33</v>
      </c>
      <c r="I20" s="6">
        <v>25903.31</v>
      </c>
      <c r="J20" s="6">
        <f>H20-I20</f>
        <v>18112.02</v>
      </c>
      <c r="K20" s="1" t="s">
        <v>13</v>
      </c>
    </row>
    <row r="21" spans="1:11" x14ac:dyDescent="0.25">
      <c r="A21" s="12">
        <v>6</v>
      </c>
      <c r="B21" s="2" t="s">
        <v>45</v>
      </c>
      <c r="C21" s="12" t="s">
        <v>12</v>
      </c>
      <c r="D21" s="12" t="s">
        <v>19</v>
      </c>
      <c r="E21" s="12" t="s">
        <v>14</v>
      </c>
      <c r="F21" s="6">
        <v>75123.45</v>
      </c>
      <c r="G21" s="6">
        <v>190378.62</v>
      </c>
      <c r="H21" s="6">
        <v>477860.95</v>
      </c>
      <c r="I21" s="6">
        <v>427091.24</v>
      </c>
      <c r="J21" s="6">
        <f>H21-I21</f>
        <v>50769.710000000021</v>
      </c>
      <c r="K21" s="1" t="s">
        <v>13</v>
      </c>
    </row>
    <row r="22" spans="1:11" x14ac:dyDescent="0.25">
      <c r="A22" s="12">
        <v>6</v>
      </c>
      <c r="B22" s="2" t="s">
        <v>46</v>
      </c>
      <c r="C22" s="12" t="s">
        <v>12</v>
      </c>
      <c r="D22" s="12" t="s">
        <v>19</v>
      </c>
      <c r="E22" s="12" t="s">
        <v>14</v>
      </c>
      <c r="F22" s="6">
        <v>24473.45</v>
      </c>
      <c r="G22" s="6">
        <v>71555.37</v>
      </c>
      <c r="H22" s="6">
        <v>159541.66</v>
      </c>
      <c r="I22" s="6">
        <v>133933.68</v>
      </c>
      <c r="J22" s="6">
        <f>H22-I22</f>
        <v>25607.98000000001</v>
      </c>
      <c r="K22" s="1" t="s">
        <v>13</v>
      </c>
    </row>
    <row r="23" spans="1:11" x14ac:dyDescent="0.25">
      <c r="A23" s="12">
        <v>7</v>
      </c>
      <c r="B23" s="2" t="s">
        <v>48</v>
      </c>
      <c r="C23" s="12" t="s">
        <v>12</v>
      </c>
      <c r="D23" s="12" t="s">
        <v>19</v>
      </c>
      <c r="E23" s="12" t="s">
        <v>14</v>
      </c>
      <c r="F23" s="6">
        <v>66000</v>
      </c>
      <c r="G23" s="6">
        <v>121013.48</v>
      </c>
      <c r="H23" s="6">
        <v>250046.61</v>
      </c>
      <c r="I23" s="6">
        <v>208421.23</v>
      </c>
      <c r="J23" s="6">
        <f t="shared" ref="J23:J28" si="1">H23-I23</f>
        <v>41625.379999999976</v>
      </c>
      <c r="K23" s="1" t="s">
        <v>13</v>
      </c>
    </row>
    <row r="24" spans="1:11" x14ac:dyDescent="0.25">
      <c r="A24" s="12">
        <v>7</v>
      </c>
      <c r="B24" s="2" t="s">
        <v>49</v>
      </c>
      <c r="C24" s="12" t="s">
        <v>12</v>
      </c>
      <c r="D24" s="12" t="s">
        <v>13</v>
      </c>
      <c r="E24" s="12" t="s">
        <v>16</v>
      </c>
      <c r="F24" s="6">
        <v>0</v>
      </c>
      <c r="G24" s="6">
        <v>0</v>
      </c>
      <c r="H24" s="6">
        <v>500</v>
      </c>
      <c r="I24" s="6">
        <v>0</v>
      </c>
      <c r="J24" s="6">
        <f t="shared" si="1"/>
        <v>500</v>
      </c>
      <c r="K24" s="1" t="s">
        <v>13</v>
      </c>
    </row>
    <row r="25" spans="1:11" x14ac:dyDescent="0.25">
      <c r="A25" s="12">
        <v>7</v>
      </c>
      <c r="B25" s="2" t="s">
        <v>50</v>
      </c>
      <c r="C25" s="12" t="s">
        <v>12</v>
      </c>
      <c r="D25" s="12" t="s">
        <v>13</v>
      </c>
      <c r="E25" s="12" t="s">
        <v>16</v>
      </c>
      <c r="F25" s="6">
        <v>0</v>
      </c>
      <c r="G25" s="6">
        <v>0</v>
      </c>
      <c r="H25" s="6">
        <v>700</v>
      </c>
      <c r="I25" s="6">
        <v>0</v>
      </c>
      <c r="J25" s="6">
        <f t="shared" si="1"/>
        <v>700</v>
      </c>
      <c r="K25" s="1" t="s">
        <v>13</v>
      </c>
    </row>
    <row r="26" spans="1:11" x14ac:dyDescent="0.25">
      <c r="A26" s="12">
        <v>7</v>
      </c>
      <c r="B26" s="2" t="s">
        <v>51</v>
      </c>
      <c r="C26" s="12" t="s">
        <v>12</v>
      </c>
      <c r="D26" s="12" t="s">
        <v>19</v>
      </c>
      <c r="E26" s="12" t="s">
        <v>14</v>
      </c>
      <c r="F26" s="6">
        <v>31965.4</v>
      </c>
      <c r="G26" s="6">
        <v>130229.27</v>
      </c>
      <c r="H26" s="6">
        <v>384560.11</v>
      </c>
      <c r="I26" s="6">
        <v>267452.48</v>
      </c>
      <c r="J26" s="6">
        <f t="shared" si="1"/>
        <v>117107.63</v>
      </c>
      <c r="K26" s="1" t="s">
        <v>13</v>
      </c>
    </row>
    <row r="27" spans="1:11" x14ac:dyDescent="0.25">
      <c r="A27" s="12">
        <v>7</v>
      </c>
      <c r="B27" s="2" t="s">
        <v>52</v>
      </c>
      <c r="C27" s="12" t="s">
        <v>18</v>
      </c>
      <c r="D27" s="12" t="s">
        <v>19</v>
      </c>
      <c r="E27" s="12" t="s">
        <v>53</v>
      </c>
      <c r="F27" s="6">
        <v>42148.92</v>
      </c>
      <c r="G27" s="6">
        <v>35597.279999999999</v>
      </c>
      <c r="H27" s="6">
        <v>164681.38</v>
      </c>
      <c r="I27" s="6">
        <v>155515.87</v>
      </c>
      <c r="J27" s="6">
        <f t="shared" si="1"/>
        <v>9165.5100000000093</v>
      </c>
      <c r="K27" s="1" t="s">
        <v>13</v>
      </c>
    </row>
    <row r="28" spans="1:11" x14ac:dyDescent="0.25">
      <c r="A28" s="12">
        <v>7</v>
      </c>
      <c r="B28" s="2" t="s">
        <v>54</v>
      </c>
      <c r="C28" s="12" t="s">
        <v>18</v>
      </c>
      <c r="D28" s="12" t="s">
        <v>13</v>
      </c>
      <c r="E28" s="12" t="s">
        <v>32</v>
      </c>
      <c r="F28" s="6">
        <v>31123</v>
      </c>
      <c r="G28" s="6">
        <v>2923</v>
      </c>
      <c r="H28" s="6">
        <v>59617</v>
      </c>
      <c r="I28" s="6">
        <v>26798.15</v>
      </c>
      <c r="J28" s="6">
        <f t="shared" si="1"/>
        <v>32818.85</v>
      </c>
      <c r="K28" s="1" t="s">
        <v>13</v>
      </c>
    </row>
    <row r="29" spans="1:11" x14ac:dyDescent="0.25">
      <c r="A29" s="12">
        <v>8</v>
      </c>
      <c r="B29" s="2" t="s">
        <v>55</v>
      </c>
      <c r="C29" s="12" t="s">
        <v>12</v>
      </c>
      <c r="D29" s="12" t="s">
        <v>13</v>
      </c>
      <c r="E29" s="12" t="s">
        <v>14</v>
      </c>
      <c r="F29" s="6">
        <v>0</v>
      </c>
      <c r="G29" s="6">
        <v>500</v>
      </c>
      <c r="H29" s="6">
        <v>1375</v>
      </c>
      <c r="I29" s="6">
        <v>500</v>
      </c>
      <c r="J29" s="6">
        <f>H29-I29</f>
        <v>875</v>
      </c>
      <c r="K29" s="1" t="s">
        <v>13</v>
      </c>
    </row>
    <row r="30" spans="1:11" x14ac:dyDescent="0.25">
      <c r="A30" s="12">
        <v>8</v>
      </c>
      <c r="B30" s="2" t="s">
        <v>56</v>
      </c>
      <c r="C30" s="12" t="s">
        <v>12</v>
      </c>
      <c r="D30" s="12" t="s">
        <v>13</v>
      </c>
      <c r="E30" s="12" t="s">
        <v>14</v>
      </c>
      <c r="F30" s="6">
        <v>550</v>
      </c>
      <c r="G30" s="6">
        <v>1000</v>
      </c>
      <c r="H30" s="6">
        <v>7250</v>
      </c>
      <c r="I30" s="6">
        <v>6000</v>
      </c>
      <c r="J30" s="6">
        <f>H30-I30</f>
        <v>1250</v>
      </c>
      <c r="K30" s="1" t="s">
        <v>13</v>
      </c>
    </row>
    <row r="31" spans="1:11" x14ac:dyDescent="0.25">
      <c r="A31" s="12">
        <v>8</v>
      </c>
      <c r="B31" s="2" t="s">
        <v>57</v>
      </c>
      <c r="C31" s="12" t="s">
        <v>18</v>
      </c>
      <c r="D31" s="12" t="s">
        <v>13</v>
      </c>
      <c r="E31" s="12" t="s">
        <v>53</v>
      </c>
      <c r="F31" s="6">
        <v>42637</v>
      </c>
      <c r="G31" s="6">
        <v>17537</v>
      </c>
      <c r="H31" s="6">
        <v>175700</v>
      </c>
      <c r="I31" s="6">
        <v>119889.16</v>
      </c>
      <c r="J31" s="6">
        <f>H31-I31</f>
        <v>55810.84</v>
      </c>
      <c r="K31" s="1" t="s">
        <v>13</v>
      </c>
    </row>
    <row r="32" spans="1:11" x14ac:dyDescent="0.25">
      <c r="A32" s="12">
        <v>9</v>
      </c>
      <c r="B32" s="2" t="s">
        <v>60</v>
      </c>
      <c r="C32" s="12" t="s">
        <v>18</v>
      </c>
      <c r="D32" s="12" t="s">
        <v>13</v>
      </c>
      <c r="E32" s="12" t="s">
        <v>53</v>
      </c>
      <c r="F32" s="6">
        <v>2000</v>
      </c>
      <c r="G32" s="6">
        <v>0</v>
      </c>
      <c r="H32" s="6">
        <v>46177.62</v>
      </c>
      <c r="I32" s="6">
        <v>6050.63</v>
      </c>
      <c r="J32" s="6">
        <f>H32-I32</f>
        <v>40126.990000000005</v>
      </c>
      <c r="K32" s="1" t="s">
        <v>13</v>
      </c>
    </row>
    <row r="33" spans="1:11" x14ac:dyDescent="0.25">
      <c r="A33" s="12">
        <v>10</v>
      </c>
      <c r="B33" s="2" t="s">
        <v>62</v>
      </c>
      <c r="C33" s="12" t="s">
        <v>12</v>
      </c>
      <c r="D33" s="12" t="s">
        <v>13</v>
      </c>
      <c r="E33" s="12" t="s">
        <v>14</v>
      </c>
      <c r="F33" s="6">
        <v>1000</v>
      </c>
      <c r="G33" s="6">
        <v>7250</v>
      </c>
      <c r="H33" s="6">
        <v>53932.59</v>
      </c>
      <c r="I33" s="6">
        <v>19686.830000000002</v>
      </c>
      <c r="J33" s="6">
        <f>H33-I33</f>
        <v>34245.759999999995</v>
      </c>
      <c r="K33" s="1" t="s">
        <v>13</v>
      </c>
    </row>
    <row r="34" spans="1:11" x14ac:dyDescent="0.25">
      <c r="A34" s="12">
        <v>10</v>
      </c>
      <c r="B34" s="2" t="s">
        <v>64</v>
      </c>
      <c r="C34" s="12" t="s">
        <v>12</v>
      </c>
      <c r="D34" s="12" t="s">
        <v>13</v>
      </c>
      <c r="E34" s="12" t="s">
        <v>14</v>
      </c>
      <c r="F34" s="6">
        <v>9000</v>
      </c>
      <c r="G34" s="6">
        <v>10338.75</v>
      </c>
      <c r="H34" s="6">
        <v>38683.54</v>
      </c>
      <c r="I34" s="6">
        <v>23014.21</v>
      </c>
      <c r="J34" s="6">
        <f t="shared" ref="J34:J42" si="2">H34-I34</f>
        <v>15669.330000000002</v>
      </c>
      <c r="K34" s="1" t="s">
        <v>13</v>
      </c>
    </row>
    <row r="35" spans="1:11" x14ac:dyDescent="0.25">
      <c r="A35" s="12">
        <v>10</v>
      </c>
      <c r="B35" s="2" t="s">
        <v>65</v>
      </c>
      <c r="C35" s="12" t="s">
        <v>18</v>
      </c>
      <c r="D35" s="12" t="s">
        <v>13</v>
      </c>
      <c r="E35" s="12" t="s">
        <v>53</v>
      </c>
      <c r="F35" s="6">
        <v>15500</v>
      </c>
      <c r="G35" s="6">
        <v>15910.92</v>
      </c>
      <c r="H35" s="6">
        <v>50600</v>
      </c>
      <c r="I35" s="6">
        <v>44205.7</v>
      </c>
      <c r="J35" s="6">
        <f t="shared" si="2"/>
        <v>6394.3000000000029</v>
      </c>
      <c r="K35" s="1" t="s">
        <v>13</v>
      </c>
    </row>
    <row r="36" spans="1:11" x14ac:dyDescent="0.25">
      <c r="A36" s="12">
        <v>11</v>
      </c>
      <c r="B36" s="2" t="s">
        <v>66</v>
      </c>
      <c r="C36" s="12" t="s">
        <v>12</v>
      </c>
      <c r="D36" s="12" t="s">
        <v>13</v>
      </c>
      <c r="E36" s="12" t="s">
        <v>14</v>
      </c>
      <c r="F36" s="6">
        <v>95043.58</v>
      </c>
      <c r="G36" s="6">
        <v>67257.710000000006</v>
      </c>
      <c r="H36" s="6">
        <v>198807.54</v>
      </c>
      <c r="I36" s="6">
        <v>138852.43</v>
      </c>
      <c r="J36" s="6">
        <f t="shared" si="2"/>
        <v>59955.110000000015</v>
      </c>
      <c r="K36" s="1" t="s">
        <v>13</v>
      </c>
    </row>
    <row r="37" spans="1:11" x14ac:dyDescent="0.25">
      <c r="A37" s="12">
        <v>11</v>
      </c>
      <c r="B37" s="2" t="s">
        <v>67</v>
      </c>
      <c r="C37" s="12" t="s">
        <v>12</v>
      </c>
      <c r="D37" s="12" t="s">
        <v>13</v>
      </c>
      <c r="E37" s="12" t="s">
        <v>14</v>
      </c>
      <c r="F37" s="6">
        <v>92088.47</v>
      </c>
      <c r="G37" s="6">
        <v>67795.399999999994</v>
      </c>
      <c r="H37" s="6">
        <v>187540.38</v>
      </c>
      <c r="I37" s="6">
        <v>142212.6</v>
      </c>
      <c r="J37" s="6">
        <f t="shared" si="2"/>
        <v>45327.78</v>
      </c>
      <c r="K37" s="1" t="s">
        <v>13</v>
      </c>
    </row>
    <row r="38" spans="1:11" x14ac:dyDescent="0.25">
      <c r="A38" s="12">
        <v>11</v>
      </c>
      <c r="B38" s="2" t="s">
        <v>68</v>
      </c>
      <c r="C38" s="12" t="s">
        <v>12</v>
      </c>
      <c r="D38" s="12" t="s">
        <v>19</v>
      </c>
      <c r="E38" s="12" t="s">
        <v>16</v>
      </c>
      <c r="F38" s="6">
        <v>18110</v>
      </c>
      <c r="G38" s="6">
        <v>23844.63</v>
      </c>
      <c r="H38" s="6">
        <v>45652.62</v>
      </c>
      <c r="I38" s="6">
        <v>44683.93</v>
      </c>
      <c r="J38" s="6">
        <f t="shared" si="2"/>
        <v>968.69000000000233</v>
      </c>
      <c r="K38" s="1" t="s">
        <v>13</v>
      </c>
    </row>
    <row r="39" spans="1:11" x14ac:dyDescent="0.25">
      <c r="A39" s="12">
        <v>11</v>
      </c>
      <c r="B39" s="2" t="s">
        <v>69</v>
      </c>
      <c r="C39" s="12" t="s">
        <v>12</v>
      </c>
      <c r="D39" s="12" t="s">
        <v>19</v>
      </c>
      <c r="E39" s="12" t="s">
        <v>16</v>
      </c>
      <c r="F39" s="6">
        <v>40350</v>
      </c>
      <c r="G39" s="6">
        <v>60733.78</v>
      </c>
      <c r="H39" s="6">
        <v>153692.66</v>
      </c>
      <c r="I39" s="6">
        <v>152235.21</v>
      </c>
      <c r="J39" s="6">
        <f t="shared" si="2"/>
        <v>1457.4500000000116</v>
      </c>
      <c r="K39" s="1" t="s">
        <v>13</v>
      </c>
    </row>
    <row r="40" spans="1:11" x14ac:dyDescent="0.25">
      <c r="A40" s="12">
        <v>11</v>
      </c>
      <c r="B40" s="2" t="s">
        <v>70</v>
      </c>
      <c r="C40" s="12" t="s">
        <v>18</v>
      </c>
      <c r="D40" s="12" t="s">
        <v>19</v>
      </c>
      <c r="E40" s="12" t="s">
        <v>32</v>
      </c>
      <c r="F40" s="6">
        <v>273985.83</v>
      </c>
      <c r="G40" s="6">
        <v>291548.09999999998</v>
      </c>
      <c r="H40" s="6">
        <v>496996.71</v>
      </c>
      <c r="I40" s="6">
        <v>496780.47</v>
      </c>
      <c r="J40" s="6">
        <f t="shared" si="2"/>
        <v>216.24000000004889</v>
      </c>
      <c r="K40" s="1" t="s">
        <v>13</v>
      </c>
    </row>
    <row r="41" spans="1:11" x14ac:dyDescent="0.25">
      <c r="A41" s="12">
        <v>12</v>
      </c>
      <c r="B41" s="2" t="s">
        <v>71</v>
      </c>
      <c r="C41" s="12" t="s">
        <v>12</v>
      </c>
      <c r="D41" s="12" t="s">
        <v>13</v>
      </c>
      <c r="E41" s="12" t="s">
        <v>14</v>
      </c>
      <c r="F41" s="6">
        <v>13160</v>
      </c>
      <c r="G41" s="6">
        <v>26613.27</v>
      </c>
      <c r="H41" s="6">
        <v>67509.81</v>
      </c>
      <c r="I41" s="6">
        <v>51230.12</v>
      </c>
      <c r="J41" s="6">
        <f t="shared" si="2"/>
        <v>16279.689999999995</v>
      </c>
      <c r="K41" s="1" t="s">
        <v>13</v>
      </c>
    </row>
    <row r="42" spans="1:11" x14ac:dyDescent="0.25">
      <c r="A42" s="12">
        <v>12</v>
      </c>
      <c r="B42" s="2" t="s">
        <v>72</v>
      </c>
      <c r="C42" s="12" t="s">
        <v>12</v>
      </c>
      <c r="D42" s="12" t="s">
        <v>13</v>
      </c>
      <c r="E42" s="12" t="s">
        <v>14</v>
      </c>
      <c r="F42" s="6">
        <v>23290</v>
      </c>
      <c r="G42" s="6">
        <v>31361.8</v>
      </c>
      <c r="H42" s="6">
        <v>163194.63</v>
      </c>
      <c r="I42" s="6">
        <v>48768.71</v>
      </c>
      <c r="J42" s="6">
        <f t="shared" si="2"/>
        <v>114425.92000000001</v>
      </c>
      <c r="K42" s="1" t="s">
        <v>13</v>
      </c>
    </row>
    <row r="43" spans="1:11" x14ac:dyDescent="0.25">
      <c r="A43" s="12">
        <v>12</v>
      </c>
      <c r="B43" s="2" t="s">
        <v>74</v>
      </c>
      <c r="C43" s="12" t="s">
        <v>12</v>
      </c>
      <c r="D43" s="12" t="s">
        <v>19</v>
      </c>
      <c r="E43" s="12" t="s">
        <v>16</v>
      </c>
      <c r="F43" s="6">
        <v>6128.92</v>
      </c>
      <c r="G43" s="6">
        <v>3515.17</v>
      </c>
      <c r="H43" s="6">
        <v>17467.91</v>
      </c>
      <c r="I43" s="6">
        <v>13260.97</v>
      </c>
      <c r="J43" s="6">
        <f t="shared" ref="J43:J49" si="3">H43-I43</f>
        <v>4206.9400000000005</v>
      </c>
      <c r="K43" s="1" t="s">
        <v>13</v>
      </c>
    </row>
    <row r="44" spans="1:11" x14ac:dyDescent="0.25">
      <c r="A44" s="12">
        <v>13</v>
      </c>
      <c r="B44" s="2" t="s">
        <v>77</v>
      </c>
      <c r="C44" s="12" t="s">
        <v>12</v>
      </c>
      <c r="D44" s="12" t="s">
        <v>13</v>
      </c>
      <c r="E44" s="12" t="s">
        <v>14</v>
      </c>
      <c r="F44" s="6">
        <v>3200</v>
      </c>
      <c r="G44" s="6">
        <v>0</v>
      </c>
      <c r="H44" s="6">
        <v>79332.479999999996</v>
      </c>
      <c r="I44" s="6">
        <v>8239.44</v>
      </c>
      <c r="J44" s="6">
        <f t="shared" si="3"/>
        <v>71093.039999999994</v>
      </c>
      <c r="K44" s="1" t="s">
        <v>13</v>
      </c>
    </row>
    <row r="45" spans="1:11" x14ac:dyDescent="0.25">
      <c r="A45" s="12">
        <v>13</v>
      </c>
      <c r="B45" s="2" t="s">
        <v>79</v>
      </c>
      <c r="C45" s="12" t="s">
        <v>12</v>
      </c>
      <c r="D45" s="12" t="s">
        <v>14</v>
      </c>
      <c r="E45" s="12" t="s">
        <v>16</v>
      </c>
      <c r="F45" s="6">
        <v>212.45</v>
      </c>
      <c r="G45" s="6">
        <v>212.45</v>
      </c>
      <c r="H45" s="6">
        <v>628.54</v>
      </c>
      <c r="I45" s="6">
        <v>628.54</v>
      </c>
      <c r="J45" s="6">
        <f t="shared" si="3"/>
        <v>0</v>
      </c>
      <c r="K45" s="1" t="s">
        <v>13</v>
      </c>
    </row>
    <row r="46" spans="1:11" x14ac:dyDescent="0.25">
      <c r="A46" s="12">
        <v>13</v>
      </c>
      <c r="B46" s="2" t="s">
        <v>80</v>
      </c>
      <c r="C46" s="12" t="s">
        <v>12</v>
      </c>
      <c r="D46" s="12" t="s">
        <v>13</v>
      </c>
      <c r="E46" s="12" t="s">
        <v>14</v>
      </c>
      <c r="F46" s="6">
        <v>41565</v>
      </c>
      <c r="G46" s="6">
        <v>30188.66</v>
      </c>
      <c r="H46" s="6">
        <v>98825.2</v>
      </c>
      <c r="I46" s="6">
        <v>54340.83</v>
      </c>
      <c r="J46" s="6">
        <f t="shared" si="3"/>
        <v>44484.369999999995</v>
      </c>
      <c r="K46" s="1" t="s">
        <v>13</v>
      </c>
    </row>
    <row r="47" spans="1:11" x14ac:dyDescent="0.25">
      <c r="A47" s="12">
        <v>14</v>
      </c>
      <c r="B47" s="2" t="s">
        <v>81</v>
      </c>
      <c r="C47" s="12" t="s">
        <v>12</v>
      </c>
      <c r="D47" s="12" t="s">
        <v>19</v>
      </c>
      <c r="E47" s="12" t="s">
        <v>14</v>
      </c>
      <c r="F47" s="6">
        <v>39854.26</v>
      </c>
      <c r="G47" s="6">
        <v>89706.06</v>
      </c>
      <c r="H47" s="6">
        <v>344520.56</v>
      </c>
      <c r="I47" s="6">
        <v>233893.82</v>
      </c>
      <c r="J47" s="6">
        <f t="shared" si="3"/>
        <v>110626.73999999999</v>
      </c>
      <c r="K47" s="1" t="s">
        <v>13</v>
      </c>
    </row>
    <row r="48" spans="1:11" x14ac:dyDescent="0.25">
      <c r="A48" s="12">
        <v>14</v>
      </c>
      <c r="B48" s="2" t="s">
        <v>82</v>
      </c>
      <c r="C48" s="12" t="s">
        <v>12</v>
      </c>
      <c r="D48" s="12" t="s">
        <v>19</v>
      </c>
      <c r="E48" s="12" t="s">
        <v>14</v>
      </c>
      <c r="F48" s="6">
        <v>21542.23</v>
      </c>
      <c r="G48" s="6">
        <v>77735.22</v>
      </c>
      <c r="H48" s="6">
        <v>377583.91</v>
      </c>
      <c r="I48" s="6">
        <v>282205.03999999998</v>
      </c>
      <c r="J48" s="6">
        <f t="shared" si="3"/>
        <v>95378.87</v>
      </c>
      <c r="K48" s="1" t="s">
        <v>13</v>
      </c>
    </row>
    <row r="49" spans="1:11" x14ac:dyDescent="0.25">
      <c r="A49" s="12">
        <v>14</v>
      </c>
      <c r="B49" s="2" t="s">
        <v>83</v>
      </c>
      <c r="C49" s="12" t="s">
        <v>12</v>
      </c>
      <c r="D49" s="12" t="s">
        <v>13</v>
      </c>
      <c r="E49" s="12" t="s">
        <v>16</v>
      </c>
      <c r="F49" s="6">
        <v>1029.8499999999999</v>
      </c>
      <c r="G49" s="6">
        <v>7535.09</v>
      </c>
      <c r="H49" s="6">
        <v>30213.48</v>
      </c>
      <c r="I49" s="6">
        <v>21506.61</v>
      </c>
      <c r="J49" s="6">
        <f t="shared" si="3"/>
        <v>8706.869999999999</v>
      </c>
      <c r="K49" s="1" t="s">
        <v>13</v>
      </c>
    </row>
    <row r="50" spans="1:11" x14ac:dyDescent="0.25">
      <c r="A50" s="12">
        <v>15</v>
      </c>
      <c r="B50" s="2" t="s">
        <v>87</v>
      </c>
      <c r="C50" s="12" t="s">
        <v>12</v>
      </c>
      <c r="D50" s="12" t="s">
        <v>19</v>
      </c>
      <c r="E50" s="12" t="s">
        <v>14</v>
      </c>
      <c r="F50" s="6">
        <v>5870</v>
      </c>
      <c r="G50" s="6">
        <v>13056</v>
      </c>
      <c r="H50" s="6">
        <v>55798</v>
      </c>
      <c r="I50" s="6">
        <v>23701.39</v>
      </c>
      <c r="J50" s="6">
        <f t="shared" ref="J50:J58" si="4">H50-I50</f>
        <v>32096.61</v>
      </c>
      <c r="K50" s="1" t="s">
        <v>13</v>
      </c>
    </row>
    <row r="51" spans="1:11" x14ac:dyDescent="0.25">
      <c r="A51" s="12">
        <v>15</v>
      </c>
      <c r="B51" s="2" t="s">
        <v>88</v>
      </c>
      <c r="C51" s="12" t="s">
        <v>12</v>
      </c>
      <c r="D51" s="12" t="s">
        <v>19</v>
      </c>
      <c r="E51" s="12" t="s">
        <v>14</v>
      </c>
      <c r="F51" s="6">
        <v>21755</v>
      </c>
      <c r="G51" s="6">
        <v>11753.61</v>
      </c>
      <c r="H51" s="6">
        <v>47480.44</v>
      </c>
      <c r="I51" s="6">
        <v>13661.91</v>
      </c>
      <c r="J51" s="6">
        <f t="shared" si="4"/>
        <v>33818.53</v>
      </c>
      <c r="K51" s="1" t="s">
        <v>13</v>
      </c>
    </row>
    <row r="52" spans="1:11" x14ac:dyDescent="0.25">
      <c r="A52" s="12">
        <v>15</v>
      </c>
      <c r="B52" s="2" t="s">
        <v>89</v>
      </c>
      <c r="C52" s="12" t="s">
        <v>12</v>
      </c>
      <c r="D52" s="12" t="s">
        <v>13</v>
      </c>
      <c r="E52" s="12" t="s">
        <v>16</v>
      </c>
      <c r="F52" s="6"/>
      <c r="G52" s="6"/>
      <c r="H52" s="6">
        <v>5350.82</v>
      </c>
      <c r="I52" s="6">
        <v>4996.07</v>
      </c>
      <c r="J52" s="6">
        <f t="shared" si="4"/>
        <v>354.75</v>
      </c>
      <c r="K52" s="1"/>
    </row>
    <row r="53" spans="1:11" x14ac:dyDescent="0.25">
      <c r="A53" s="12">
        <v>15</v>
      </c>
      <c r="B53" s="2" t="s">
        <v>90</v>
      </c>
      <c r="C53" s="12" t="s">
        <v>18</v>
      </c>
      <c r="D53" s="12" t="s">
        <v>19</v>
      </c>
      <c r="E53" s="12" t="s">
        <v>53</v>
      </c>
      <c r="F53" s="6">
        <v>21350</v>
      </c>
      <c r="G53" s="6">
        <v>12954.95</v>
      </c>
      <c r="H53" s="6">
        <v>32933.01</v>
      </c>
      <c r="I53" s="6">
        <v>21378.560000000001</v>
      </c>
      <c r="J53" s="6">
        <f t="shared" si="4"/>
        <v>11554.45</v>
      </c>
      <c r="K53" s="1" t="s">
        <v>13</v>
      </c>
    </row>
    <row r="54" spans="1:11" x14ac:dyDescent="0.25">
      <c r="A54" s="12">
        <v>16</v>
      </c>
      <c r="B54" s="2" t="s">
        <v>91</v>
      </c>
      <c r="C54" s="12" t="s">
        <v>12</v>
      </c>
      <c r="D54" s="12" t="s">
        <v>13</v>
      </c>
      <c r="E54" s="12" t="s">
        <v>14</v>
      </c>
      <c r="F54" s="6">
        <v>50215.44</v>
      </c>
      <c r="G54" s="6">
        <v>24847.34</v>
      </c>
      <c r="H54" s="6">
        <v>220819.51</v>
      </c>
      <c r="I54" s="6">
        <v>66616.539999999994</v>
      </c>
      <c r="J54" s="6">
        <f t="shared" si="4"/>
        <v>154202.97000000003</v>
      </c>
      <c r="K54" s="1" t="s">
        <v>13</v>
      </c>
    </row>
    <row r="55" spans="1:11" x14ac:dyDescent="0.25">
      <c r="A55" s="12">
        <v>16</v>
      </c>
      <c r="B55" s="2" t="s">
        <v>92</v>
      </c>
      <c r="C55" s="12" t="s">
        <v>12</v>
      </c>
      <c r="D55" s="12" t="s">
        <v>13</v>
      </c>
      <c r="E55" s="12" t="s">
        <v>14</v>
      </c>
      <c r="F55" s="6">
        <v>67898.12</v>
      </c>
      <c r="G55" s="6">
        <v>52361.120000000003</v>
      </c>
      <c r="H55" s="6">
        <v>132116.5</v>
      </c>
      <c r="I55" s="6">
        <v>98985.3</v>
      </c>
      <c r="J55" s="6">
        <f t="shared" si="4"/>
        <v>33131.199999999997</v>
      </c>
      <c r="K55" s="1" t="s">
        <v>13</v>
      </c>
    </row>
    <row r="56" spans="1:11" x14ac:dyDescent="0.25">
      <c r="A56" s="12">
        <v>16</v>
      </c>
      <c r="B56" s="2" t="s">
        <v>93</v>
      </c>
      <c r="C56" s="12" t="s">
        <v>12</v>
      </c>
      <c r="D56" s="12" t="s">
        <v>19</v>
      </c>
      <c r="E56" s="12" t="s">
        <v>16</v>
      </c>
      <c r="F56" s="6">
        <v>2800</v>
      </c>
      <c r="G56" s="6">
        <v>15103.68</v>
      </c>
      <c r="H56" s="6">
        <v>47982.99</v>
      </c>
      <c r="I56" s="6">
        <v>42647.85</v>
      </c>
      <c r="J56" s="6">
        <f t="shared" si="4"/>
        <v>5335.1399999999994</v>
      </c>
      <c r="K56" s="1" t="s">
        <v>13</v>
      </c>
    </row>
    <row r="57" spans="1:11" x14ac:dyDescent="0.25">
      <c r="A57" s="12">
        <v>16</v>
      </c>
      <c r="B57" s="2" t="s">
        <v>94</v>
      </c>
      <c r="C57" s="12" t="s">
        <v>12</v>
      </c>
      <c r="D57" s="12" t="s">
        <v>19</v>
      </c>
      <c r="E57" s="12" t="s">
        <v>16</v>
      </c>
      <c r="F57" s="6">
        <v>9925</v>
      </c>
      <c r="G57" s="6">
        <v>20442.62</v>
      </c>
      <c r="H57" s="6">
        <v>114966.89</v>
      </c>
      <c r="I57" s="6">
        <v>94774.7</v>
      </c>
      <c r="J57" s="6">
        <f t="shared" si="4"/>
        <v>20192.190000000002</v>
      </c>
      <c r="K57" s="1" t="s">
        <v>13</v>
      </c>
    </row>
    <row r="58" spans="1:11" x14ac:dyDescent="0.25">
      <c r="A58" s="12">
        <v>16</v>
      </c>
      <c r="B58" s="2" t="s">
        <v>95</v>
      </c>
      <c r="C58" s="12" t="s">
        <v>18</v>
      </c>
      <c r="D58" s="12" t="s">
        <v>13</v>
      </c>
      <c r="E58" s="12" t="s">
        <v>53</v>
      </c>
      <c r="F58" s="6">
        <v>10700</v>
      </c>
      <c r="G58" s="6">
        <v>14795.15</v>
      </c>
      <c r="H58" s="6">
        <v>23099.03</v>
      </c>
      <c r="I58" s="6">
        <v>16795.150000000001</v>
      </c>
      <c r="J58" s="6">
        <f t="shared" si="4"/>
        <v>6303.8799999999974</v>
      </c>
      <c r="K58" s="1" t="s">
        <v>13</v>
      </c>
    </row>
    <row r="59" spans="1:11" x14ac:dyDescent="0.25">
      <c r="A59" s="12">
        <v>16</v>
      </c>
      <c r="B59" s="2" t="s">
        <v>96</v>
      </c>
      <c r="C59" s="12" t="s">
        <v>18</v>
      </c>
      <c r="D59" s="12" t="s">
        <v>19</v>
      </c>
      <c r="E59" s="12" t="s">
        <v>32</v>
      </c>
      <c r="F59" s="6">
        <v>105098.36</v>
      </c>
      <c r="G59" s="6">
        <v>91116.53</v>
      </c>
      <c r="H59" s="6">
        <v>210390.49</v>
      </c>
      <c r="I59" s="6">
        <v>164193.79999999999</v>
      </c>
      <c r="J59" s="6">
        <f t="shared" ref="J59:J68" si="5">H59-I59</f>
        <v>46196.69</v>
      </c>
      <c r="K59" s="1" t="s">
        <v>13</v>
      </c>
    </row>
    <row r="60" spans="1:11" x14ac:dyDescent="0.25">
      <c r="A60" s="12">
        <v>17</v>
      </c>
      <c r="B60" s="2" t="s">
        <v>97</v>
      </c>
      <c r="C60" s="12" t="s">
        <v>12</v>
      </c>
      <c r="D60" s="12" t="s">
        <v>19</v>
      </c>
      <c r="E60" s="12" t="s">
        <v>14</v>
      </c>
      <c r="F60" s="6"/>
      <c r="G60" s="6"/>
      <c r="H60" s="6">
        <v>81383.149999999994</v>
      </c>
      <c r="I60" s="6">
        <v>23969.86</v>
      </c>
      <c r="J60" s="6">
        <f t="shared" si="5"/>
        <v>57413.289999999994</v>
      </c>
      <c r="K60" s="1"/>
    </row>
    <row r="61" spans="1:11" x14ac:dyDescent="0.25">
      <c r="A61" s="12">
        <v>17</v>
      </c>
      <c r="B61" s="2" t="s">
        <v>98</v>
      </c>
      <c r="C61" s="12" t="s">
        <v>12</v>
      </c>
      <c r="D61" s="12" t="s">
        <v>19</v>
      </c>
      <c r="E61" s="12" t="s">
        <v>14</v>
      </c>
      <c r="F61" s="6">
        <v>49998.15</v>
      </c>
      <c r="G61" s="6">
        <v>102201.96</v>
      </c>
      <c r="H61" s="6">
        <v>475010.61</v>
      </c>
      <c r="I61" s="6">
        <v>205817.27</v>
      </c>
      <c r="J61" s="6">
        <f t="shared" si="5"/>
        <v>269193.33999999997</v>
      </c>
      <c r="K61" s="1" t="s">
        <v>13</v>
      </c>
    </row>
    <row r="62" spans="1:11" x14ac:dyDescent="0.25">
      <c r="A62" s="12">
        <v>18</v>
      </c>
      <c r="B62" s="2" t="s">
        <v>101</v>
      </c>
      <c r="C62" s="12" t="s">
        <v>12</v>
      </c>
      <c r="D62" s="12" t="s">
        <v>13</v>
      </c>
      <c r="E62" s="12" t="s">
        <v>16</v>
      </c>
      <c r="F62" s="6">
        <v>200</v>
      </c>
      <c r="G62" s="6">
        <v>1949.5</v>
      </c>
      <c r="H62" s="6">
        <v>7018.47</v>
      </c>
      <c r="I62" s="6">
        <v>5870.14</v>
      </c>
      <c r="J62" s="6">
        <f t="shared" si="5"/>
        <v>1148.33</v>
      </c>
      <c r="K62" s="1" t="s">
        <v>13</v>
      </c>
    </row>
    <row r="63" spans="1:11" x14ac:dyDescent="0.25">
      <c r="A63" s="12">
        <v>18</v>
      </c>
      <c r="B63" s="2" t="s">
        <v>102</v>
      </c>
      <c r="C63" s="12" t="s">
        <v>12</v>
      </c>
      <c r="D63" s="12" t="s">
        <v>19</v>
      </c>
      <c r="E63" s="12" t="s">
        <v>14</v>
      </c>
      <c r="F63" s="6">
        <v>45043.41</v>
      </c>
      <c r="G63" s="6">
        <v>80914.66</v>
      </c>
      <c r="H63" s="6">
        <v>181433.66</v>
      </c>
      <c r="I63" s="6">
        <v>134684.79999999999</v>
      </c>
      <c r="J63" s="6">
        <f t="shared" si="5"/>
        <v>46748.860000000015</v>
      </c>
      <c r="K63" s="1" t="s">
        <v>13</v>
      </c>
    </row>
    <row r="64" spans="1:11" x14ac:dyDescent="0.25">
      <c r="A64" s="12">
        <v>18</v>
      </c>
      <c r="B64" s="2" t="s">
        <v>103</v>
      </c>
      <c r="C64" s="12" t="s">
        <v>12</v>
      </c>
      <c r="D64" s="12" t="s">
        <v>19</v>
      </c>
      <c r="E64" s="12" t="s">
        <v>14</v>
      </c>
      <c r="F64" s="6">
        <v>26768.37</v>
      </c>
      <c r="G64" s="6">
        <v>44782.87</v>
      </c>
      <c r="H64" s="6">
        <v>132309.18</v>
      </c>
      <c r="I64" s="6">
        <v>61174</v>
      </c>
      <c r="J64" s="6">
        <f t="shared" si="5"/>
        <v>71135.179999999993</v>
      </c>
      <c r="K64" s="1" t="s">
        <v>13</v>
      </c>
    </row>
    <row r="65" spans="1:11" x14ac:dyDescent="0.25">
      <c r="A65" s="12">
        <v>18</v>
      </c>
      <c r="B65" s="2" t="s">
        <v>104</v>
      </c>
      <c r="C65" s="12" t="s">
        <v>18</v>
      </c>
      <c r="D65" s="12" t="s">
        <v>13</v>
      </c>
      <c r="E65" s="12" t="s">
        <v>32</v>
      </c>
      <c r="F65" s="6"/>
      <c r="G65" s="6"/>
      <c r="H65" s="6">
        <v>1980</v>
      </c>
      <c r="I65" s="6">
        <v>0</v>
      </c>
      <c r="J65" s="6">
        <f t="shared" si="5"/>
        <v>1980</v>
      </c>
      <c r="K65" s="1"/>
    </row>
    <row r="66" spans="1:11" x14ac:dyDescent="0.25">
      <c r="A66" s="12">
        <v>19</v>
      </c>
      <c r="B66" s="2" t="s">
        <v>105</v>
      </c>
      <c r="C66" s="12" t="s">
        <v>12</v>
      </c>
      <c r="D66" s="12" t="s">
        <v>19</v>
      </c>
      <c r="E66" s="12" t="s">
        <v>14</v>
      </c>
      <c r="F66" s="6">
        <v>75050</v>
      </c>
      <c r="G66" s="6">
        <v>40983.160000000003</v>
      </c>
      <c r="H66" s="6">
        <v>176263.86</v>
      </c>
      <c r="I66" s="6">
        <v>67933.259999999995</v>
      </c>
      <c r="J66" s="6">
        <f t="shared" si="5"/>
        <v>108330.59999999999</v>
      </c>
      <c r="K66" s="1" t="s">
        <v>13</v>
      </c>
    </row>
    <row r="67" spans="1:11" x14ac:dyDescent="0.25">
      <c r="A67" s="12">
        <v>19</v>
      </c>
      <c r="B67" s="2" t="s">
        <v>108</v>
      </c>
      <c r="C67" s="12" t="s">
        <v>12</v>
      </c>
      <c r="D67" s="12" t="s">
        <v>19</v>
      </c>
      <c r="E67" s="12" t="s">
        <v>14</v>
      </c>
      <c r="F67" s="6">
        <v>30060</v>
      </c>
      <c r="G67" s="6">
        <v>25495.78</v>
      </c>
      <c r="H67" s="6">
        <v>145857.82999999999</v>
      </c>
      <c r="I67" s="6">
        <v>89304.67</v>
      </c>
      <c r="J67" s="6">
        <f t="shared" si="5"/>
        <v>56553.159999999989</v>
      </c>
      <c r="K67" s="1" t="s">
        <v>13</v>
      </c>
    </row>
    <row r="68" spans="1:11" x14ac:dyDescent="0.25">
      <c r="A68" s="12">
        <v>20</v>
      </c>
      <c r="B68" s="2" t="s">
        <v>109</v>
      </c>
      <c r="C68" s="12" t="s">
        <v>12</v>
      </c>
      <c r="D68" s="12" t="s">
        <v>19</v>
      </c>
      <c r="E68" s="12" t="s">
        <v>14</v>
      </c>
      <c r="F68" s="6">
        <v>10986.21</v>
      </c>
      <c r="G68" s="6">
        <v>4531.5</v>
      </c>
      <c r="H68" s="6">
        <v>74411.73</v>
      </c>
      <c r="I68" s="6">
        <v>58711</v>
      </c>
      <c r="J68" s="6">
        <f t="shared" si="5"/>
        <v>15700.729999999996</v>
      </c>
      <c r="K68" s="1" t="s">
        <v>13</v>
      </c>
    </row>
    <row r="69" spans="1:11" x14ac:dyDescent="0.25">
      <c r="A69" s="12">
        <v>20</v>
      </c>
      <c r="B69" s="2" t="s">
        <v>111</v>
      </c>
      <c r="C69" s="12" t="s">
        <v>12</v>
      </c>
      <c r="D69" s="12" t="s">
        <v>19</v>
      </c>
      <c r="E69" s="12" t="s">
        <v>14</v>
      </c>
      <c r="F69" s="6">
        <v>17700</v>
      </c>
      <c r="G69" s="6">
        <v>10270.540000000001</v>
      </c>
      <c r="H69" s="6">
        <v>84658.58</v>
      </c>
      <c r="I69" s="6">
        <v>30661.39</v>
      </c>
      <c r="J69" s="6">
        <v>53998.43</v>
      </c>
      <c r="K69" s="1" t="s">
        <v>13</v>
      </c>
    </row>
    <row r="70" spans="1:11" x14ac:dyDescent="0.25">
      <c r="A70" s="12">
        <v>21</v>
      </c>
      <c r="B70" s="2" t="s">
        <v>113</v>
      </c>
      <c r="C70" s="12" t="s">
        <v>12</v>
      </c>
      <c r="D70" s="12" t="s">
        <v>13</v>
      </c>
      <c r="E70" s="12" t="s">
        <v>14</v>
      </c>
      <c r="F70" s="6">
        <v>86400</v>
      </c>
      <c r="G70" s="6">
        <v>108218.65</v>
      </c>
      <c r="H70" s="6">
        <v>526723.99</v>
      </c>
      <c r="I70" s="6">
        <v>292604.42</v>
      </c>
      <c r="J70" s="6">
        <f t="shared" ref="J70:J77" si="6">H70-I70</f>
        <v>234119.57</v>
      </c>
      <c r="K70" s="1" t="s">
        <v>13</v>
      </c>
    </row>
    <row r="71" spans="1:11" x14ac:dyDescent="0.25">
      <c r="A71" s="12">
        <v>21</v>
      </c>
      <c r="B71" s="2" t="s">
        <v>114</v>
      </c>
      <c r="C71" s="12" t="s">
        <v>12</v>
      </c>
      <c r="D71" s="12" t="s">
        <v>13</v>
      </c>
      <c r="E71" s="12" t="s">
        <v>14</v>
      </c>
      <c r="F71" s="6">
        <v>27875</v>
      </c>
      <c r="G71" s="6">
        <v>29800.89</v>
      </c>
      <c r="H71" s="6">
        <v>117214.86</v>
      </c>
      <c r="I71" s="6">
        <v>51438.19</v>
      </c>
      <c r="J71" s="6">
        <f t="shared" si="6"/>
        <v>65776.67</v>
      </c>
      <c r="K71" s="1" t="s">
        <v>13</v>
      </c>
    </row>
    <row r="72" spans="1:11" x14ac:dyDescent="0.25">
      <c r="A72" s="12">
        <v>21</v>
      </c>
      <c r="B72" s="2" t="s">
        <v>115</v>
      </c>
      <c r="C72" s="12" t="s">
        <v>18</v>
      </c>
      <c r="D72" s="12" t="s">
        <v>19</v>
      </c>
      <c r="E72" s="12" t="s">
        <v>32</v>
      </c>
      <c r="F72" s="6">
        <v>9035</v>
      </c>
      <c r="G72" s="6">
        <v>562.65</v>
      </c>
      <c r="H72" s="6">
        <v>30591.62</v>
      </c>
      <c r="I72" s="6">
        <v>17684.84</v>
      </c>
      <c r="J72" s="6">
        <f t="shared" si="6"/>
        <v>12906.779999999999</v>
      </c>
      <c r="K72" s="1" t="s">
        <v>13</v>
      </c>
    </row>
    <row r="73" spans="1:11" x14ac:dyDescent="0.25">
      <c r="A73" s="12">
        <v>22</v>
      </c>
      <c r="B73" s="2" t="s">
        <v>116</v>
      </c>
      <c r="C73" s="12" t="s">
        <v>12</v>
      </c>
      <c r="D73" s="12" t="s">
        <v>19</v>
      </c>
      <c r="E73" s="12" t="s">
        <v>14</v>
      </c>
      <c r="F73" s="6"/>
      <c r="G73" s="6"/>
      <c r="H73" s="6">
        <v>55779.5</v>
      </c>
      <c r="I73" s="6">
        <v>22614.73</v>
      </c>
      <c r="J73" s="6">
        <f t="shared" si="6"/>
        <v>33164.770000000004</v>
      </c>
      <c r="K73" s="1"/>
    </row>
    <row r="74" spans="1:11" x14ac:dyDescent="0.25">
      <c r="A74" s="12">
        <v>22</v>
      </c>
      <c r="B74" s="2" t="s">
        <v>117</v>
      </c>
      <c r="C74" s="12" t="s">
        <v>12</v>
      </c>
      <c r="D74" s="12" t="s">
        <v>19</v>
      </c>
      <c r="E74" s="12" t="s">
        <v>16</v>
      </c>
      <c r="F74" s="6"/>
      <c r="G74" s="6"/>
      <c r="H74" s="6">
        <v>10300</v>
      </c>
      <c r="I74" s="6">
        <v>8492.1299999999992</v>
      </c>
      <c r="J74" s="6">
        <f t="shared" si="6"/>
        <v>1807.8700000000008</v>
      </c>
      <c r="K74" s="1"/>
    </row>
    <row r="75" spans="1:11" x14ac:dyDescent="0.25">
      <c r="A75" s="12">
        <v>22</v>
      </c>
      <c r="B75" s="2" t="s">
        <v>118</v>
      </c>
      <c r="C75" s="12" t="s">
        <v>12</v>
      </c>
      <c r="D75" s="12" t="s">
        <v>13</v>
      </c>
      <c r="E75" s="12" t="s">
        <v>16</v>
      </c>
      <c r="F75" s="6">
        <v>2575</v>
      </c>
      <c r="G75" s="6">
        <v>0</v>
      </c>
      <c r="H75" s="6">
        <v>5850</v>
      </c>
      <c r="I75" s="6">
        <v>1782.29</v>
      </c>
      <c r="J75" s="6">
        <f t="shared" si="6"/>
        <v>4067.71</v>
      </c>
      <c r="K75" s="1" t="s">
        <v>13</v>
      </c>
    </row>
    <row r="76" spans="1:11" x14ac:dyDescent="0.25">
      <c r="A76" s="12">
        <v>22</v>
      </c>
      <c r="B76" s="2" t="s">
        <v>119</v>
      </c>
      <c r="C76" s="12" t="s">
        <v>12</v>
      </c>
      <c r="D76" s="12" t="s">
        <v>13</v>
      </c>
      <c r="E76" s="12" t="s">
        <v>16</v>
      </c>
      <c r="F76" s="6">
        <v>10190.620000000001</v>
      </c>
      <c r="G76" s="6">
        <v>14818.21</v>
      </c>
      <c r="H76" s="6">
        <v>24012.21</v>
      </c>
      <c r="I76" s="6">
        <v>16367.07</v>
      </c>
      <c r="J76" s="6">
        <f t="shared" si="6"/>
        <v>7645.1399999999994</v>
      </c>
      <c r="K76" s="1" t="s">
        <v>13</v>
      </c>
    </row>
    <row r="77" spans="1:11" x14ac:dyDescent="0.25">
      <c r="A77" s="12">
        <v>23</v>
      </c>
      <c r="B77" s="2" t="s">
        <v>120</v>
      </c>
      <c r="C77" s="12" t="s">
        <v>12</v>
      </c>
      <c r="D77" s="12" t="s">
        <v>13</v>
      </c>
      <c r="E77" s="12" t="s">
        <v>14</v>
      </c>
      <c r="F77" s="6">
        <v>2100</v>
      </c>
      <c r="G77" s="6">
        <v>246.1</v>
      </c>
      <c r="H77" s="6">
        <v>21521.88</v>
      </c>
      <c r="I77" s="6">
        <v>4471.1000000000004</v>
      </c>
      <c r="J77" s="6">
        <f t="shared" si="6"/>
        <v>17050.78</v>
      </c>
      <c r="K77" s="1" t="s">
        <v>13</v>
      </c>
    </row>
    <row r="78" spans="1:11" x14ac:dyDescent="0.25">
      <c r="A78" s="12">
        <v>23</v>
      </c>
      <c r="B78" s="2" t="s">
        <v>122</v>
      </c>
      <c r="C78" s="12" t="s">
        <v>12</v>
      </c>
      <c r="D78" s="12" t="s">
        <v>13</v>
      </c>
      <c r="E78" s="12" t="s">
        <v>14</v>
      </c>
      <c r="F78" s="6">
        <v>2750</v>
      </c>
      <c r="G78" s="6">
        <v>4518.13</v>
      </c>
      <c r="H78" s="6">
        <v>41115.120000000003</v>
      </c>
      <c r="I78" s="6">
        <v>8604.24</v>
      </c>
      <c r="J78" s="6">
        <f>H78-I78</f>
        <v>32510.880000000005</v>
      </c>
      <c r="K78" s="1" t="s">
        <v>13</v>
      </c>
    </row>
    <row r="79" spans="1:11" x14ac:dyDescent="0.25">
      <c r="A79" s="12">
        <v>23</v>
      </c>
      <c r="B79" s="2" t="s">
        <v>123</v>
      </c>
      <c r="C79" s="12" t="s">
        <v>12</v>
      </c>
      <c r="D79" s="12" t="s">
        <v>19</v>
      </c>
      <c r="E79" s="12" t="s">
        <v>16</v>
      </c>
      <c r="F79" s="6"/>
      <c r="G79" s="6"/>
      <c r="H79" s="6">
        <v>5033.25</v>
      </c>
      <c r="I79" s="6">
        <v>4750</v>
      </c>
      <c r="J79" s="6">
        <f>H79-I79</f>
        <v>283.25</v>
      </c>
      <c r="K79" s="1"/>
    </row>
    <row r="80" spans="1:11" x14ac:dyDescent="0.25">
      <c r="A80" s="12">
        <v>24</v>
      </c>
      <c r="B80" s="2" t="s">
        <v>125</v>
      </c>
      <c r="C80" s="12" t="s">
        <v>12</v>
      </c>
      <c r="D80" s="12" t="s">
        <v>13</v>
      </c>
      <c r="E80" s="12" t="s">
        <v>16</v>
      </c>
      <c r="F80" s="6">
        <v>2600</v>
      </c>
      <c r="G80" s="6">
        <v>6429.68</v>
      </c>
      <c r="H80" s="6">
        <v>14955.09</v>
      </c>
      <c r="I80" s="6">
        <v>10035.09</v>
      </c>
      <c r="J80" s="6">
        <v>5004</v>
      </c>
      <c r="K80" s="1" t="s">
        <v>13</v>
      </c>
    </row>
    <row r="81" spans="1:11" x14ac:dyDescent="0.25">
      <c r="A81" s="12">
        <v>24</v>
      </c>
      <c r="B81" s="2" t="s">
        <v>126</v>
      </c>
      <c r="C81" s="12" t="s">
        <v>12</v>
      </c>
      <c r="D81" s="12" t="s">
        <v>13</v>
      </c>
      <c r="E81" s="12" t="s">
        <v>14</v>
      </c>
      <c r="F81" s="6">
        <v>8785</v>
      </c>
      <c r="G81" s="6">
        <v>2295.3200000000002</v>
      </c>
      <c r="H81" s="6">
        <v>22885.39</v>
      </c>
      <c r="I81" s="6">
        <v>7805</v>
      </c>
      <c r="J81" s="6">
        <f t="shared" ref="J81:J89" si="7">H81-I81</f>
        <v>15080.39</v>
      </c>
      <c r="K81" s="1" t="s">
        <v>13</v>
      </c>
    </row>
    <row r="82" spans="1:11" x14ac:dyDescent="0.25">
      <c r="A82" s="12">
        <v>25</v>
      </c>
      <c r="B82" s="2" t="s">
        <v>128</v>
      </c>
      <c r="C82" s="12" t="s">
        <v>12</v>
      </c>
      <c r="D82" s="12" t="s">
        <v>13</v>
      </c>
      <c r="E82" s="12" t="s">
        <v>14</v>
      </c>
      <c r="F82" s="6">
        <v>23840</v>
      </c>
      <c r="G82" s="6">
        <v>20456.009999999998</v>
      </c>
      <c r="H82" s="6">
        <v>120729.75</v>
      </c>
      <c r="I82" s="6">
        <v>42140.92</v>
      </c>
      <c r="J82" s="6">
        <f t="shared" si="7"/>
        <v>78588.83</v>
      </c>
      <c r="K82" s="1" t="s">
        <v>13</v>
      </c>
    </row>
    <row r="83" spans="1:11" x14ac:dyDescent="0.25">
      <c r="A83" s="12">
        <v>25</v>
      </c>
      <c r="B83" s="2" t="s">
        <v>129</v>
      </c>
      <c r="C83" s="12" t="s">
        <v>12</v>
      </c>
      <c r="D83" s="12" t="s">
        <v>13</v>
      </c>
      <c r="E83" s="12" t="s">
        <v>14</v>
      </c>
      <c r="F83" s="6">
        <v>1624.8</v>
      </c>
      <c r="G83" s="6">
        <v>1364.15</v>
      </c>
      <c r="H83" s="6">
        <v>8323.18</v>
      </c>
      <c r="I83" s="6">
        <v>4097.72</v>
      </c>
      <c r="J83" s="6">
        <f t="shared" si="7"/>
        <v>4225.46</v>
      </c>
      <c r="K83" s="1" t="s">
        <v>13</v>
      </c>
    </row>
    <row r="84" spans="1:11" x14ac:dyDescent="0.25">
      <c r="A84" s="12">
        <v>26</v>
      </c>
      <c r="B84" s="2" t="s">
        <v>132</v>
      </c>
      <c r="C84" s="12" t="s">
        <v>12</v>
      </c>
      <c r="D84" s="12" t="s">
        <v>13</v>
      </c>
      <c r="E84" s="12" t="s">
        <v>14</v>
      </c>
      <c r="F84" s="6">
        <v>20845</v>
      </c>
      <c r="G84" s="6">
        <v>3881.25</v>
      </c>
      <c r="H84" s="6">
        <v>74230.080000000002</v>
      </c>
      <c r="I84" s="6">
        <v>20622.150000000001</v>
      </c>
      <c r="J84" s="6">
        <f t="shared" si="7"/>
        <v>53607.93</v>
      </c>
      <c r="K84" s="1" t="s">
        <v>13</v>
      </c>
    </row>
    <row r="85" spans="1:11" x14ac:dyDescent="0.25">
      <c r="A85" s="12">
        <v>26</v>
      </c>
      <c r="B85" s="2" t="s">
        <v>134</v>
      </c>
      <c r="C85" s="12" t="s">
        <v>12</v>
      </c>
      <c r="D85" s="12" t="s">
        <v>19</v>
      </c>
      <c r="E85" s="12" t="s">
        <v>16</v>
      </c>
      <c r="F85" s="6"/>
      <c r="G85" s="6"/>
      <c r="H85" s="6">
        <v>2350</v>
      </c>
      <c r="I85" s="6">
        <v>2277.54</v>
      </c>
      <c r="J85" s="6">
        <f t="shared" si="7"/>
        <v>72.460000000000036</v>
      </c>
      <c r="K85" s="1"/>
    </row>
    <row r="86" spans="1:11" x14ac:dyDescent="0.25">
      <c r="A86" s="12">
        <v>26</v>
      </c>
      <c r="B86" s="2" t="s">
        <v>135</v>
      </c>
      <c r="C86" s="12" t="s">
        <v>12</v>
      </c>
      <c r="D86" s="12" t="s">
        <v>13</v>
      </c>
      <c r="E86" s="12" t="s">
        <v>14</v>
      </c>
      <c r="F86" s="6">
        <v>15585</v>
      </c>
      <c r="G86" s="6">
        <v>9312.66</v>
      </c>
      <c r="H86" s="6">
        <v>191591.93</v>
      </c>
      <c r="I86" s="6">
        <v>17852.04</v>
      </c>
      <c r="J86" s="6">
        <f t="shared" si="7"/>
        <v>173739.88999999998</v>
      </c>
      <c r="K86" s="1" t="s">
        <v>13</v>
      </c>
    </row>
    <row r="87" spans="1:11" x14ac:dyDescent="0.25">
      <c r="A87" s="12">
        <v>27</v>
      </c>
      <c r="B87" s="2" t="s">
        <v>136</v>
      </c>
      <c r="C87" s="12" t="s">
        <v>12</v>
      </c>
      <c r="D87" s="12" t="s">
        <v>14</v>
      </c>
      <c r="E87" s="12" t="s">
        <v>16</v>
      </c>
      <c r="F87" s="6">
        <v>54.37</v>
      </c>
      <c r="G87" s="6">
        <v>375.06</v>
      </c>
      <c r="H87" s="6">
        <v>1344.37</v>
      </c>
      <c r="I87" s="6">
        <v>1029.81</v>
      </c>
      <c r="J87" s="6">
        <f t="shared" si="7"/>
        <v>314.55999999999995</v>
      </c>
      <c r="K87" s="1" t="s">
        <v>13</v>
      </c>
    </row>
    <row r="88" spans="1:11" x14ac:dyDescent="0.25">
      <c r="A88" s="12">
        <v>27</v>
      </c>
      <c r="B88" s="2" t="s">
        <v>138</v>
      </c>
      <c r="C88" s="12" t="s">
        <v>12</v>
      </c>
      <c r="D88" s="12" t="s">
        <v>19</v>
      </c>
      <c r="E88" s="12" t="s">
        <v>14</v>
      </c>
      <c r="F88" s="6">
        <v>57442.01</v>
      </c>
      <c r="G88" s="6">
        <v>45889.74</v>
      </c>
      <c r="H88" s="6">
        <v>132785.19</v>
      </c>
      <c r="I88" s="6">
        <v>79458.27</v>
      </c>
      <c r="J88" s="6">
        <f t="shared" si="7"/>
        <v>53326.92</v>
      </c>
      <c r="K88" s="1" t="s">
        <v>13</v>
      </c>
    </row>
    <row r="89" spans="1:11" x14ac:dyDescent="0.25">
      <c r="A89" s="12">
        <v>27</v>
      </c>
      <c r="B89" s="2" t="s">
        <v>139</v>
      </c>
      <c r="C89" s="12" t="s">
        <v>12</v>
      </c>
      <c r="D89" s="12" t="s">
        <v>19</v>
      </c>
      <c r="E89" s="12" t="s">
        <v>14</v>
      </c>
      <c r="F89" s="6">
        <v>50627.02</v>
      </c>
      <c r="G89" s="6">
        <v>49286.62</v>
      </c>
      <c r="H89" s="6">
        <v>187924.14</v>
      </c>
      <c r="I89" s="6">
        <v>96106.49</v>
      </c>
      <c r="J89" s="6">
        <f t="shared" si="7"/>
        <v>91817.650000000009</v>
      </c>
      <c r="K89" s="1" t="s">
        <v>13</v>
      </c>
    </row>
    <row r="90" spans="1:11" x14ac:dyDescent="0.25">
      <c r="A90" s="12">
        <v>27</v>
      </c>
      <c r="B90" s="2" t="s">
        <v>140</v>
      </c>
      <c r="C90" s="12" t="s">
        <v>12</v>
      </c>
      <c r="D90" s="12" t="s">
        <v>13</v>
      </c>
      <c r="E90" s="12" t="s">
        <v>16</v>
      </c>
      <c r="F90" s="6">
        <v>13405</v>
      </c>
      <c r="G90" s="6">
        <v>30843.89</v>
      </c>
      <c r="H90" s="6">
        <v>106184.59</v>
      </c>
      <c r="I90" s="6">
        <v>106968.48</v>
      </c>
      <c r="J90" s="6">
        <v>13878.05</v>
      </c>
      <c r="K90" s="1" t="s">
        <v>13</v>
      </c>
    </row>
    <row r="91" spans="1:11" x14ac:dyDescent="0.25">
      <c r="A91" s="12">
        <v>27</v>
      </c>
      <c r="B91" s="2" t="s">
        <v>141</v>
      </c>
      <c r="C91" s="12" t="s">
        <v>12</v>
      </c>
      <c r="D91" s="12" t="s">
        <v>13</v>
      </c>
      <c r="E91" s="12" t="s">
        <v>16</v>
      </c>
      <c r="F91" s="6">
        <v>35058.07</v>
      </c>
      <c r="G91" s="6">
        <v>44195.24</v>
      </c>
      <c r="H91" s="6">
        <v>77583.7</v>
      </c>
      <c r="I91" s="6">
        <v>61467.28</v>
      </c>
      <c r="J91" s="6">
        <v>16117.09</v>
      </c>
      <c r="K91" s="1" t="s">
        <v>13</v>
      </c>
    </row>
    <row r="92" spans="1:11" x14ac:dyDescent="0.25">
      <c r="A92" s="12">
        <v>28</v>
      </c>
      <c r="B92" s="2" t="s">
        <v>142</v>
      </c>
      <c r="C92" s="12" t="s">
        <v>12</v>
      </c>
      <c r="D92" s="12" t="s">
        <v>19</v>
      </c>
      <c r="E92" s="12" t="s">
        <v>14</v>
      </c>
      <c r="F92" s="6">
        <v>29630</v>
      </c>
      <c r="G92" s="6">
        <v>14675.4</v>
      </c>
      <c r="H92" s="6">
        <v>168184.5</v>
      </c>
      <c r="I92" s="6">
        <v>22543.75</v>
      </c>
      <c r="J92" s="6">
        <f t="shared" ref="J92:J97" si="8">H92-I92</f>
        <v>145640.75</v>
      </c>
      <c r="K92" s="1" t="s">
        <v>13</v>
      </c>
    </row>
    <row r="93" spans="1:11" x14ac:dyDescent="0.25">
      <c r="A93" s="12">
        <v>28</v>
      </c>
      <c r="B93" s="2" t="s">
        <v>145</v>
      </c>
      <c r="C93" s="12" t="s">
        <v>12</v>
      </c>
      <c r="D93" s="12" t="s">
        <v>19</v>
      </c>
      <c r="E93" s="12" t="s">
        <v>14</v>
      </c>
      <c r="F93" s="6">
        <v>21275</v>
      </c>
      <c r="G93" s="6">
        <v>550</v>
      </c>
      <c r="H93" s="6">
        <v>24704.78</v>
      </c>
      <c r="I93" s="6">
        <v>3879.75</v>
      </c>
      <c r="J93" s="6">
        <f t="shared" si="8"/>
        <v>20825.03</v>
      </c>
      <c r="K93" s="1" t="s">
        <v>13</v>
      </c>
    </row>
    <row r="94" spans="1:11" x14ac:dyDescent="0.25">
      <c r="A94" s="12">
        <v>29</v>
      </c>
      <c r="B94" s="2" t="s">
        <v>148</v>
      </c>
      <c r="C94" s="12" t="s">
        <v>12</v>
      </c>
      <c r="D94" s="12" t="s">
        <v>19</v>
      </c>
      <c r="E94" s="12" t="s">
        <v>14</v>
      </c>
      <c r="F94" s="6">
        <v>20200</v>
      </c>
      <c r="G94" s="6">
        <v>2578.48</v>
      </c>
      <c r="H94" s="6">
        <v>67191.06</v>
      </c>
      <c r="I94" s="6">
        <v>30750.240000000002</v>
      </c>
      <c r="J94" s="6">
        <f t="shared" si="8"/>
        <v>36440.819999999992</v>
      </c>
      <c r="K94" s="1" t="s">
        <v>13</v>
      </c>
    </row>
    <row r="95" spans="1:11" x14ac:dyDescent="0.25">
      <c r="A95" s="12">
        <v>29</v>
      </c>
      <c r="B95" s="2" t="s">
        <v>149</v>
      </c>
      <c r="C95" s="12" t="s">
        <v>12</v>
      </c>
      <c r="D95" s="12" t="s">
        <v>19</v>
      </c>
      <c r="E95" s="12" t="s">
        <v>14</v>
      </c>
      <c r="F95" s="6">
        <v>16775</v>
      </c>
      <c r="G95" s="6">
        <v>16825.330000000002</v>
      </c>
      <c r="H95" s="6">
        <v>72819.55</v>
      </c>
      <c r="I95" s="6">
        <v>32943.370000000003</v>
      </c>
      <c r="J95" s="6">
        <f t="shared" si="8"/>
        <v>39876.18</v>
      </c>
      <c r="K95" s="1" t="s">
        <v>13</v>
      </c>
    </row>
    <row r="96" spans="1:11" x14ac:dyDescent="0.25">
      <c r="A96" s="12">
        <v>30</v>
      </c>
      <c r="B96" s="2" t="s">
        <v>151</v>
      </c>
      <c r="C96" s="12" t="s">
        <v>12</v>
      </c>
      <c r="D96" s="12" t="s">
        <v>19</v>
      </c>
      <c r="E96" s="12" t="s">
        <v>16</v>
      </c>
      <c r="F96" s="6">
        <v>6842.1</v>
      </c>
      <c r="G96" s="6">
        <v>1663.84</v>
      </c>
      <c r="H96" s="6">
        <v>37590.68</v>
      </c>
      <c r="I96" s="6">
        <v>29611.93</v>
      </c>
      <c r="J96" s="6">
        <f t="shared" si="8"/>
        <v>7978.75</v>
      </c>
      <c r="K96" s="1" t="s">
        <v>13</v>
      </c>
    </row>
    <row r="97" spans="1:11" x14ac:dyDescent="0.25">
      <c r="A97" s="12">
        <v>30</v>
      </c>
      <c r="B97" s="2" t="s">
        <v>152</v>
      </c>
      <c r="C97" s="12" t="s">
        <v>12</v>
      </c>
      <c r="D97" s="12" t="s">
        <v>13</v>
      </c>
      <c r="E97" s="12" t="s">
        <v>14</v>
      </c>
      <c r="F97" s="6">
        <v>26527.599999999999</v>
      </c>
      <c r="G97" s="6">
        <v>15891.23</v>
      </c>
      <c r="H97" s="6">
        <v>99953.35</v>
      </c>
      <c r="I97" s="6">
        <v>42928.09</v>
      </c>
      <c r="J97" s="6">
        <f t="shared" si="8"/>
        <v>57025.260000000009</v>
      </c>
      <c r="K97" s="1" t="s">
        <v>13</v>
      </c>
    </row>
    <row r="98" spans="1:11" x14ac:dyDescent="0.25">
      <c r="A98" s="12">
        <v>30</v>
      </c>
      <c r="B98" s="2" t="s">
        <v>153</v>
      </c>
      <c r="C98" s="12" t="s">
        <v>12</v>
      </c>
      <c r="D98" s="12" t="s">
        <v>19</v>
      </c>
      <c r="E98" s="12" t="s">
        <v>16</v>
      </c>
      <c r="F98" s="6">
        <v>1620</v>
      </c>
      <c r="G98" s="6">
        <v>1570.35</v>
      </c>
      <c r="H98" s="6">
        <v>5308</v>
      </c>
      <c r="I98" s="6">
        <v>3126.02</v>
      </c>
      <c r="J98" s="6">
        <v>298.68</v>
      </c>
      <c r="K98" s="1" t="s">
        <v>13</v>
      </c>
    </row>
    <row r="99" spans="1:11" x14ac:dyDescent="0.25">
      <c r="A99" s="12">
        <v>30</v>
      </c>
      <c r="B99" s="2" t="s">
        <v>154</v>
      </c>
      <c r="C99" s="12" t="s">
        <v>12</v>
      </c>
      <c r="D99" s="12" t="s">
        <v>13</v>
      </c>
      <c r="E99" s="12" t="s">
        <v>14</v>
      </c>
      <c r="F99" s="6">
        <v>36987.5</v>
      </c>
      <c r="G99" s="6">
        <v>50154.67</v>
      </c>
      <c r="H99" s="6">
        <v>167839.35999999999</v>
      </c>
      <c r="I99" s="6">
        <v>133820.01</v>
      </c>
      <c r="J99" s="6">
        <f t="shared" ref="J99:J104" si="9">H99-I99</f>
        <v>34019.349999999977</v>
      </c>
      <c r="K99" s="1" t="s">
        <v>13</v>
      </c>
    </row>
    <row r="100" spans="1:11" x14ac:dyDescent="0.25">
      <c r="A100" s="12">
        <v>31</v>
      </c>
      <c r="B100" s="2" t="s">
        <v>156</v>
      </c>
      <c r="C100" s="12" t="s">
        <v>12</v>
      </c>
      <c r="D100" s="12" t="s">
        <v>19</v>
      </c>
      <c r="E100" s="12" t="s">
        <v>16</v>
      </c>
      <c r="F100" s="6">
        <v>11750</v>
      </c>
      <c r="G100" s="6">
        <v>16561.68</v>
      </c>
      <c r="H100" s="6">
        <v>76597.87</v>
      </c>
      <c r="I100" s="6">
        <v>47751.75</v>
      </c>
      <c r="J100" s="6">
        <f t="shared" si="9"/>
        <v>28846.119999999995</v>
      </c>
      <c r="K100" s="1" t="s">
        <v>13</v>
      </c>
    </row>
    <row r="101" spans="1:11" x14ac:dyDescent="0.25">
      <c r="A101" s="12">
        <v>31</v>
      </c>
      <c r="B101" s="2" t="s">
        <v>157</v>
      </c>
      <c r="C101" s="12" t="s">
        <v>12</v>
      </c>
      <c r="D101" s="12" t="s">
        <v>13</v>
      </c>
      <c r="E101" s="12" t="s">
        <v>16</v>
      </c>
      <c r="F101" s="6">
        <v>9739</v>
      </c>
      <c r="G101" s="6">
        <v>18678.73</v>
      </c>
      <c r="H101" s="6">
        <v>42777.03</v>
      </c>
      <c r="I101" s="6">
        <v>28726.240000000002</v>
      </c>
      <c r="J101" s="6">
        <f t="shared" si="9"/>
        <v>14050.789999999997</v>
      </c>
      <c r="K101" s="1" t="s">
        <v>13</v>
      </c>
    </row>
    <row r="102" spans="1:11" x14ac:dyDescent="0.25">
      <c r="A102" s="12">
        <v>31</v>
      </c>
      <c r="B102" s="2" t="s">
        <v>158</v>
      </c>
      <c r="C102" s="12" t="s">
        <v>12</v>
      </c>
      <c r="D102" s="12" t="s">
        <v>19</v>
      </c>
      <c r="E102" s="12" t="s">
        <v>16</v>
      </c>
      <c r="F102" s="6"/>
      <c r="G102" s="6"/>
      <c r="H102" s="6">
        <v>47540.47</v>
      </c>
      <c r="I102" s="6">
        <v>33934.239999999998</v>
      </c>
      <c r="J102" s="6">
        <f t="shared" si="9"/>
        <v>13606.230000000003</v>
      </c>
      <c r="K102" s="1"/>
    </row>
    <row r="103" spans="1:11" x14ac:dyDescent="0.25">
      <c r="A103" s="12">
        <v>32</v>
      </c>
      <c r="B103" s="2" t="s">
        <v>161</v>
      </c>
      <c r="C103" s="12" t="s">
        <v>12</v>
      </c>
      <c r="D103" s="12" t="s">
        <v>19</v>
      </c>
      <c r="E103" s="12" t="s">
        <v>14</v>
      </c>
      <c r="F103" s="6">
        <v>1600</v>
      </c>
      <c r="G103" s="6">
        <v>5330.72</v>
      </c>
      <c r="H103" s="6">
        <v>43134.78</v>
      </c>
      <c r="I103" s="6">
        <v>34968.58</v>
      </c>
      <c r="J103" s="6">
        <f t="shared" si="9"/>
        <v>8166.1999999999971</v>
      </c>
      <c r="K103" s="1" t="s">
        <v>13</v>
      </c>
    </row>
    <row r="104" spans="1:11" x14ac:dyDescent="0.25">
      <c r="A104" s="12">
        <v>32</v>
      </c>
      <c r="B104" s="2" t="s">
        <v>163</v>
      </c>
      <c r="C104" s="12" t="s">
        <v>12</v>
      </c>
      <c r="D104" s="12" t="s">
        <v>19</v>
      </c>
      <c r="E104" s="12" t="s">
        <v>14</v>
      </c>
      <c r="F104" s="6">
        <v>86100</v>
      </c>
      <c r="G104" s="6">
        <v>56177.7</v>
      </c>
      <c r="H104" s="6">
        <v>719893</v>
      </c>
      <c r="I104" s="6">
        <v>194062.45</v>
      </c>
      <c r="J104" s="6">
        <f t="shared" si="9"/>
        <v>525830.55000000005</v>
      </c>
      <c r="K104" s="1" t="s">
        <v>13</v>
      </c>
    </row>
    <row r="105" spans="1:11" x14ac:dyDescent="0.25">
      <c r="A105" s="12">
        <v>33</v>
      </c>
      <c r="B105" s="2" t="s">
        <v>165</v>
      </c>
      <c r="C105" s="12" t="s">
        <v>12</v>
      </c>
      <c r="D105" s="12" t="s">
        <v>19</v>
      </c>
      <c r="E105" s="12" t="s">
        <v>16</v>
      </c>
      <c r="F105" s="6">
        <v>8950</v>
      </c>
      <c r="G105" s="6">
        <v>8945.98</v>
      </c>
      <c r="H105" s="6">
        <v>30284</v>
      </c>
      <c r="I105" s="6">
        <v>13449.32</v>
      </c>
      <c r="J105" s="6">
        <v>16834.93</v>
      </c>
      <c r="K105" s="1" t="s">
        <v>13</v>
      </c>
    </row>
    <row r="106" spans="1:11" x14ac:dyDescent="0.25">
      <c r="A106" s="12">
        <v>33</v>
      </c>
      <c r="B106" s="2" t="s">
        <v>166</v>
      </c>
      <c r="C106" s="12" t="s">
        <v>12</v>
      </c>
      <c r="D106" s="12" t="s">
        <v>19</v>
      </c>
      <c r="E106" s="12" t="s">
        <v>14</v>
      </c>
      <c r="F106" s="6">
        <v>14200</v>
      </c>
      <c r="G106" s="6">
        <v>7961.4</v>
      </c>
      <c r="H106" s="6">
        <v>87294.2</v>
      </c>
      <c r="I106" s="6">
        <v>28488.89</v>
      </c>
      <c r="J106" s="6">
        <f t="shared" ref="J106:J117" si="10">H106-I106</f>
        <v>58805.31</v>
      </c>
      <c r="K106" s="1" t="s">
        <v>13</v>
      </c>
    </row>
    <row r="107" spans="1:11" x14ac:dyDescent="0.25">
      <c r="A107" s="12">
        <v>33</v>
      </c>
      <c r="B107" s="2" t="s">
        <v>167</v>
      </c>
      <c r="C107" s="12" t="s">
        <v>12</v>
      </c>
      <c r="D107" s="12" t="s">
        <v>13</v>
      </c>
      <c r="E107" s="12" t="s">
        <v>16</v>
      </c>
      <c r="F107" s="6">
        <v>2405.88</v>
      </c>
      <c r="G107" s="6">
        <v>1121.3800000000001</v>
      </c>
      <c r="H107" s="6">
        <v>4000.64</v>
      </c>
      <c r="I107" s="6">
        <v>2597.8000000000002</v>
      </c>
      <c r="J107" s="6">
        <f t="shared" si="10"/>
        <v>1402.8399999999997</v>
      </c>
      <c r="K107" s="1" t="s">
        <v>13</v>
      </c>
    </row>
    <row r="108" spans="1:11" x14ac:dyDescent="0.25">
      <c r="A108" s="12">
        <v>34</v>
      </c>
      <c r="B108" s="2" t="s">
        <v>170</v>
      </c>
      <c r="C108" s="12" t="s">
        <v>12</v>
      </c>
      <c r="D108" s="12" t="s">
        <v>19</v>
      </c>
      <c r="E108" s="12" t="s">
        <v>14</v>
      </c>
      <c r="F108" s="6">
        <v>31885</v>
      </c>
      <c r="G108" s="6">
        <v>29190.03</v>
      </c>
      <c r="H108" s="6">
        <v>227298.25</v>
      </c>
      <c r="I108" s="6">
        <v>53949.81</v>
      </c>
      <c r="J108" s="6">
        <f t="shared" si="10"/>
        <v>173348.44</v>
      </c>
      <c r="K108" s="1" t="s">
        <v>13</v>
      </c>
    </row>
    <row r="109" spans="1:11" x14ac:dyDescent="0.25">
      <c r="A109" s="12">
        <v>34</v>
      </c>
      <c r="B109" s="2" t="s">
        <v>171</v>
      </c>
      <c r="C109" s="12" t="s">
        <v>12</v>
      </c>
      <c r="D109" s="12" t="s">
        <v>19</v>
      </c>
      <c r="E109" s="12" t="s">
        <v>14</v>
      </c>
      <c r="F109" s="6">
        <v>25053.34</v>
      </c>
      <c r="G109" s="6">
        <v>9780.93</v>
      </c>
      <c r="H109" s="6">
        <v>35241.46</v>
      </c>
      <c r="I109" s="6">
        <v>9780.93</v>
      </c>
      <c r="J109" s="6">
        <f t="shared" si="10"/>
        <v>25460.53</v>
      </c>
      <c r="K109" s="1" t="s">
        <v>13</v>
      </c>
    </row>
    <row r="110" spans="1:11" x14ac:dyDescent="0.25">
      <c r="A110" s="12">
        <v>34</v>
      </c>
      <c r="B110" s="2" t="s">
        <v>172</v>
      </c>
      <c r="C110" s="12" t="s">
        <v>12</v>
      </c>
      <c r="D110" s="12" t="s">
        <v>13</v>
      </c>
      <c r="E110" s="12" t="s">
        <v>16</v>
      </c>
      <c r="F110" s="6">
        <v>6563.28</v>
      </c>
      <c r="G110" s="6">
        <v>6769.69</v>
      </c>
      <c r="H110" s="6">
        <v>19463.28</v>
      </c>
      <c r="I110" s="6">
        <v>17445.96</v>
      </c>
      <c r="J110" s="6">
        <f t="shared" si="10"/>
        <v>2017.3199999999997</v>
      </c>
      <c r="K110" s="1" t="s">
        <v>13</v>
      </c>
    </row>
    <row r="111" spans="1:11" x14ac:dyDescent="0.25">
      <c r="A111" s="12">
        <v>35</v>
      </c>
      <c r="B111" s="2" t="s">
        <v>174</v>
      </c>
      <c r="C111" s="12" t="s">
        <v>12</v>
      </c>
      <c r="D111" s="12" t="s">
        <v>19</v>
      </c>
      <c r="E111" s="12" t="s">
        <v>14</v>
      </c>
      <c r="F111" s="6"/>
      <c r="G111" s="6"/>
      <c r="H111" s="6">
        <v>43842.8</v>
      </c>
      <c r="I111" s="6">
        <v>19823.650000000001</v>
      </c>
      <c r="J111" s="6">
        <f t="shared" si="10"/>
        <v>24019.15</v>
      </c>
      <c r="K111" s="1"/>
    </row>
    <row r="112" spans="1:11" x14ac:dyDescent="0.25">
      <c r="A112" s="12">
        <v>35</v>
      </c>
      <c r="B112" s="2" t="s">
        <v>176</v>
      </c>
      <c r="C112" s="12" t="s">
        <v>12</v>
      </c>
      <c r="D112" s="12" t="s">
        <v>19</v>
      </c>
      <c r="E112" s="12" t="s">
        <v>14</v>
      </c>
      <c r="F112" s="6"/>
      <c r="G112" s="6"/>
      <c r="H112" s="6">
        <v>40874.99</v>
      </c>
      <c r="I112" s="6">
        <v>24872.74</v>
      </c>
      <c r="J112" s="6">
        <f t="shared" si="10"/>
        <v>16002.249999999996</v>
      </c>
      <c r="K112" s="1"/>
    </row>
    <row r="113" spans="1:11" x14ac:dyDescent="0.25">
      <c r="A113" s="12">
        <v>35</v>
      </c>
      <c r="B113" s="2" t="s">
        <v>177</v>
      </c>
      <c r="C113" s="12" t="s">
        <v>18</v>
      </c>
      <c r="D113" s="12" t="s">
        <v>19</v>
      </c>
      <c r="E113" s="12" t="s">
        <v>53</v>
      </c>
      <c r="F113" s="6"/>
      <c r="G113" s="6"/>
      <c r="H113" s="6">
        <v>0</v>
      </c>
      <c r="I113" s="6">
        <v>100</v>
      </c>
      <c r="J113" s="6">
        <f t="shared" si="10"/>
        <v>-100</v>
      </c>
      <c r="K113" s="1"/>
    </row>
    <row r="114" spans="1:11" x14ac:dyDescent="0.25">
      <c r="A114" s="12">
        <v>36</v>
      </c>
      <c r="B114" s="2" t="s">
        <v>179</v>
      </c>
      <c r="C114" s="12" t="s">
        <v>12</v>
      </c>
      <c r="D114" s="12" t="s">
        <v>19</v>
      </c>
      <c r="E114" s="12" t="s">
        <v>14</v>
      </c>
      <c r="F114" s="6">
        <v>40700</v>
      </c>
      <c r="G114" s="6">
        <v>22243.87</v>
      </c>
      <c r="H114" s="6">
        <v>144473.81</v>
      </c>
      <c r="I114" s="6">
        <v>38225.120000000003</v>
      </c>
      <c r="J114" s="6">
        <f t="shared" si="10"/>
        <v>106248.69</v>
      </c>
      <c r="K114" s="1" t="s">
        <v>13</v>
      </c>
    </row>
    <row r="115" spans="1:11" x14ac:dyDescent="0.25">
      <c r="A115" s="12">
        <v>36</v>
      </c>
      <c r="B115" s="2" t="s">
        <v>182</v>
      </c>
      <c r="C115" s="12" t="s">
        <v>12</v>
      </c>
      <c r="D115" s="12" t="s">
        <v>19</v>
      </c>
      <c r="E115" s="12" t="s">
        <v>14</v>
      </c>
      <c r="F115" s="6">
        <v>97558.66</v>
      </c>
      <c r="G115" s="6">
        <v>68813.100000000006</v>
      </c>
      <c r="H115" s="6">
        <v>433638.77</v>
      </c>
      <c r="I115" s="6">
        <v>253322.75</v>
      </c>
      <c r="J115" s="6">
        <f t="shared" si="10"/>
        <v>180316.02000000002</v>
      </c>
      <c r="K115" s="1" t="s">
        <v>13</v>
      </c>
    </row>
    <row r="116" spans="1:11" x14ac:dyDescent="0.25">
      <c r="A116" s="12">
        <v>37</v>
      </c>
      <c r="B116" s="2" t="s">
        <v>184</v>
      </c>
      <c r="C116" s="12" t="s">
        <v>12</v>
      </c>
      <c r="D116" s="12" t="s">
        <v>19</v>
      </c>
      <c r="E116" s="12" t="s">
        <v>14</v>
      </c>
      <c r="F116" s="6">
        <v>23750</v>
      </c>
      <c r="G116" s="6">
        <v>19346.97</v>
      </c>
      <c r="H116" s="6">
        <v>53513.23</v>
      </c>
      <c r="I116" s="6">
        <v>27973.13</v>
      </c>
      <c r="J116" s="6">
        <f t="shared" si="10"/>
        <v>25540.100000000002</v>
      </c>
      <c r="K116" s="1" t="s">
        <v>13</v>
      </c>
    </row>
    <row r="117" spans="1:11" x14ac:dyDescent="0.25">
      <c r="A117" s="12">
        <v>37</v>
      </c>
      <c r="B117" s="2" t="s">
        <v>185</v>
      </c>
      <c r="C117" s="12" t="s">
        <v>12</v>
      </c>
      <c r="D117" s="12" t="s">
        <v>19</v>
      </c>
      <c r="E117" s="12" t="s">
        <v>14</v>
      </c>
      <c r="F117" s="6">
        <v>18150</v>
      </c>
      <c r="G117" s="6">
        <v>31866.67</v>
      </c>
      <c r="H117" s="6">
        <v>124784.25</v>
      </c>
      <c r="I117" s="6">
        <v>37571.89</v>
      </c>
      <c r="J117" s="6">
        <f t="shared" si="10"/>
        <v>87212.36</v>
      </c>
      <c r="K117" s="1" t="s">
        <v>13</v>
      </c>
    </row>
    <row r="118" spans="1:11" x14ac:dyDescent="0.25">
      <c r="A118" s="12">
        <v>38</v>
      </c>
      <c r="B118" s="2" t="s">
        <v>187</v>
      </c>
      <c r="C118" s="12" t="s">
        <v>12</v>
      </c>
      <c r="D118" s="12" t="s">
        <v>13</v>
      </c>
      <c r="E118" s="12" t="s">
        <v>16</v>
      </c>
      <c r="F118" s="6">
        <v>0</v>
      </c>
      <c r="G118" s="6">
        <v>1493.02</v>
      </c>
      <c r="H118" s="6">
        <v>10466.69</v>
      </c>
      <c r="I118" s="6">
        <v>10466.69</v>
      </c>
      <c r="J118" s="6">
        <v>0</v>
      </c>
      <c r="K118" s="1" t="s">
        <v>13</v>
      </c>
    </row>
    <row r="119" spans="1:11" x14ac:dyDescent="0.25">
      <c r="A119" s="12">
        <v>38</v>
      </c>
      <c r="B119" s="2" t="s">
        <v>188</v>
      </c>
      <c r="C119" s="12" t="s">
        <v>12</v>
      </c>
      <c r="D119" s="12" t="s">
        <v>13</v>
      </c>
      <c r="E119" s="12" t="s">
        <v>16</v>
      </c>
      <c r="F119" s="6">
        <v>12060</v>
      </c>
      <c r="G119" s="6">
        <v>9575.5400000000009</v>
      </c>
      <c r="H119" s="6">
        <v>45082.06</v>
      </c>
      <c r="I119" s="6">
        <v>18702.23</v>
      </c>
      <c r="J119" s="6">
        <f t="shared" ref="J119:J132" si="11">H119-I119</f>
        <v>26379.829999999998</v>
      </c>
      <c r="K119" s="1" t="s">
        <v>13</v>
      </c>
    </row>
    <row r="120" spans="1:11" x14ac:dyDescent="0.25">
      <c r="A120" s="12">
        <v>38</v>
      </c>
      <c r="B120" s="2" t="s">
        <v>189</v>
      </c>
      <c r="C120" s="12" t="s">
        <v>12</v>
      </c>
      <c r="D120" s="12" t="s">
        <v>19</v>
      </c>
      <c r="E120" s="12" t="s">
        <v>14</v>
      </c>
      <c r="F120" s="6">
        <v>96810</v>
      </c>
      <c r="G120" s="6">
        <v>69929.83</v>
      </c>
      <c r="H120" s="6">
        <v>371718.73</v>
      </c>
      <c r="I120" s="6">
        <v>328814.33</v>
      </c>
      <c r="J120" s="6">
        <f t="shared" si="11"/>
        <v>42904.399999999965</v>
      </c>
      <c r="K120" s="1" t="s">
        <v>13</v>
      </c>
    </row>
    <row r="121" spans="1:11" x14ac:dyDescent="0.25">
      <c r="A121" s="12">
        <v>38</v>
      </c>
      <c r="B121" s="2" t="s">
        <v>190</v>
      </c>
      <c r="C121" s="12" t="s">
        <v>12</v>
      </c>
      <c r="D121" s="12" t="s">
        <v>19</v>
      </c>
      <c r="E121" s="12" t="s">
        <v>14</v>
      </c>
      <c r="F121" s="6">
        <v>76750</v>
      </c>
      <c r="G121" s="6">
        <v>58844.69</v>
      </c>
      <c r="H121" s="6">
        <v>400680.45</v>
      </c>
      <c r="I121" s="6">
        <v>364063.24</v>
      </c>
      <c r="J121" s="6">
        <f t="shared" si="11"/>
        <v>36617.210000000021</v>
      </c>
      <c r="K121" s="1" t="s">
        <v>13</v>
      </c>
    </row>
    <row r="122" spans="1:11" x14ac:dyDescent="0.25">
      <c r="A122" s="12">
        <v>38</v>
      </c>
      <c r="B122" s="2" t="s">
        <v>191</v>
      </c>
      <c r="C122" s="12" t="s">
        <v>18</v>
      </c>
      <c r="D122" s="12" t="s">
        <v>13</v>
      </c>
      <c r="E122" s="12" t="s">
        <v>32</v>
      </c>
      <c r="F122" s="6">
        <v>12894.6</v>
      </c>
      <c r="G122" s="6">
        <v>13390.08</v>
      </c>
      <c r="H122" s="6">
        <v>31494.6</v>
      </c>
      <c r="I122" s="6">
        <v>31494.6</v>
      </c>
      <c r="J122" s="6">
        <f t="shared" si="11"/>
        <v>0</v>
      </c>
      <c r="K122" s="1" t="s">
        <v>13</v>
      </c>
    </row>
    <row r="123" spans="1:11" x14ac:dyDescent="0.25">
      <c r="A123" s="12">
        <v>38</v>
      </c>
      <c r="B123" s="2" t="s">
        <v>192</v>
      </c>
      <c r="C123" s="12" t="s">
        <v>18</v>
      </c>
      <c r="D123" s="12" t="s">
        <v>19</v>
      </c>
      <c r="E123" s="12" t="s">
        <v>53</v>
      </c>
      <c r="F123" s="6">
        <v>185466.77</v>
      </c>
      <c r="G123" s="6">
        <v>206584.9</v>
      </c>
      <c r="H123" s="6">
        <v>707248.26</v>
      </c>
      <c r="I123" s="6">
        <v>690857.8</v>
      </c>
      <c r="J123" s="6">
        <f t="shared" si="11"/>
        <v>16390.459999999963</v>
      </c>
      <c r="K123" s="1" t="s">
        <v>13</v>
      </c>
    </row>
    <row r="124" spans="1:11" x14ac:dyDescent="0.25">
      <c r="A124" s="12">
        <v>39</v>
      </c>
      <c r="B124" s="2" t="s">
        <v>193</v>
      </c>
      <c r="C124" s="12" t="s">
        <v>12</v>
      </c>
      <c r="D124" s="12" t="s">
        <v>13</v>
      </c>
      <c r="E124" s="12" t="s">
        <v>14</v>
      </c>
      <c r="F124" s="6">
        <v>25854</v>
      </c>
      <c r="G124" s="6">
        <v>39243.300000000003</v>
      </c>
      <c r="H124" s="6">
        <v>66444</v>
      </c>
      <c r="I124" s="6">
        <v>51847.75</v>
      </c>
      <c r="J124" s="6">
        <v>17811.38</v>
      </c>
      <c r="K124" s="1" t="s">
        <v>13</v>
      </c>
    </row>
    <row r="125" spans="1:11" x14ac:dyDescent="0.25">
      <c r="A125" s="12">
        <v>39</v>
      </c>
      <c r="B125" s="2" t="s">
        <v>194</v>
      </c>
      <c r="C125" s="12" t="s">
        <v>12</v>
      </c>
      <c r="D125" s="12" t="s">
        <v>19</v>
      </c>
      <c r="E125" s="12" t="s">
        <v>16</v>
      </c>
      <c r="F125" s="6">
        <v>0</v>
      </c>
      <c r="G125" s="6">
        <v>0</v>
      </c>
      <c r="H125" s="6">
        <v>100</v>
      </c>
      <c r="I125" s="6">
        <v>0</v>
      </c>
      <c r="J125" s="6">
        <f t="shared" si="11"/>
        <v>100</v>
      </c>
      <c r="K125" s="1" t="s">
        <v>13</v>
      </c>
    </row>
    <row r="126" spans="1:11" x14ac:dyDescent="0.25">
      <c r="A126" s="12">
        <v>39</v>
      </c>
      <c r="B126" s="2" t="s">
        <v>195</v>
      </c>
      <c r="C126" s="12" t="s">
        <v>12</v>
      </c>
      <c r="D126" s="12" t="s">
        <v>13</v>
      </c>
      <c r="E126" s="12" t="s">
        <v>14</v>
      </c>
      <c r="F126" s="6">
        <v>27104</v>
      </c>
      <c r="G126" s="6">
        <v>53207.61</v>
      </c>
      <c r="H126" s="6">
        <v>92638.54</v>
      </c>
      <c r="I126" s="6">
        <v>69366.61</v>
      </c>
      <c r="J126" s="6">
        <f t="shared" si="11"/>
        <v>23271.929999999993</v>
      </c>
      <c r="K126" s="1" t="s">
        <v>13</v>
      </c>
    </row>
    <row r="127" spans="1:11" x14ac:dyDescent="0.25">
      <c r="A127" s="12">
        <v>39</v>
      </c>
      <c r="B127" s="2" t="s">
        <v>196</v>
      </c>
      <c r="C127" s="12" t="s">
        <v>18</v>
      </c>
      <c r="D127" s="12" t="s">
        <v>19</v>
      </c>
      <c r="E127" s="12" t="s">
        <v>32</v>
      </c>
      <c r="F127" s="6">
        <v>7360</v>
      </c>
      <c r="G127" s="6">
        <v>13305.02</v>
      </c>
      <c r="H127" s="6">
        <v>35478.400000000001</v>
      </c>
      <c r="I127" s="6">
        <v>29322.29</v>
      </c>
      <c r="J127" s="6">
        <f t="shared" si="11"/>
        <v>6156.1100000000006</v>
      </c>
      <c r="K127" s="1" t="s">
        <v>13</v>
      </c>
    </row>
    <row r="128" spans="1:11" x14ac:dyDescent="0.25">
      <c r="A128" s="12">
        <v>40</v>
      </c>
      <c r="B128" s="2" t="s">
        <v>197</v>
      </c>
      <c r="C128" s="12" t="s">
        <v>12</v>
      </c>
      <c r="D128" s="12" t="s">
        <v>19</v>
      </c>
      <c r="E128" s="12" t="s">
        <v>16</v>
      </c>
      <c r="F128" s="6"/>
      <c r="G128" s="6"/>
      <c r="H128" s="6">
        <v>1990</v>
      </c>
      <c r="I128" s="6">
        <v>60</v>
      </c>
      <c r="J128" s="6">
        <f t="shared" si="11"/>
        <v>1930</v>
      </c>
      <c r="K128" s="1"/>
    </row>
    <row r="129" spans="1:11" x14ac:dyDescent="0.25">
      <c r="A129" s="12">
        <v>40</v>
      </c>
      <c r="B129" s="2" t="s">
        <v>198</v>
      </c>
      <c r="C129" s="12" t="s">
        <v>12</v>
      </c>
      <c r="D129" s="12" t="s">
        <v>13</v>
      </c>
      <c r="E129" s="12" t="s">
        <v>14</v>
      </c>
      <c r="F129" s="6">
        <v>47008</v>
      </c>
      <c r="G129" s="6">
        <v>36591.85</v>
      </c>
      <c r="H129" s="6">
        <v>211333.13</v>
      </c>
      <c r="I129" s="6">
        <v>63406.71</v>
      </c>
      <c r="J129" s="6">
        <f t="shared" si="11"/>
        <v>147926.42000000001</v>
      </c>
      <c r="K129" s="1" t="s">
        <v>13</v>
      </c>
    </row>
    <row r="130" spans="1:11" x14ac:dyDescent="0.25">
      <c r="A130" s="12">
        <v>40</v>
      </c>
      <c r="B130" s="2" t="s">
        <v>199</v>
      </c>
      <c r="C130" s="12" t="s">
        <v>12</v>
      </c>
      <c r="D130" s="12" t="s">
        <v>13</v>
      </c>
      <c r="E130" s="12" t="s">
        <v>14</v>
      </c>
      <c r="F130" s="6">
        <v>2050</v>
      </c>
      <c r="G130" s="6">
        <v>5000</v>
      </c>
      <c r="H130" s="6">
        <v>13935.18</v>
      </c>
      <c r="I130" s="6">
        <v>5000</v>
      </c>
      <c r="J130" s="6">
        <f t="shared" si="11"/>
        <v>8935.18</v>
      </c>
      <c r="K130" s="1" t="s">
        <v>13</v>
      </c>
    </row>
    <row r="131" spans="1:11" x14ac:dyDescent="0.25">
      <c r="A131" s="12">
        <v>40</v>
      </c>
      <c r="B131" s="2" t="s">
        <v>200</v>
      </c>
      <c r="C131" s="12" t="s">
        <v>12</v>
      </c>
      <c r="D131" s="12" t="s">
        <v>19</v>
      </c>
      <c r="E131" s="12" t="s">
        <v>16</v>
      </c>
      <c r="F131" s="6">
        <v>3100</v>
      </c>
      <c r="G131" s="6">
        <v>4225</v>
      </c>
      <c r="H131" s="6">
        <v>34490</v>
      </c>
      <c r="I131" s="6">
        <v>34225</v>
      </c>
      <c r="J131" s="6">
        <f t="shared" si="11"/>
        <v>265</v>
      </c>
      <c r="K131" s="1" t="s">
        <v>13</v>
      </c>
    </row>
    <row r="132" spans="1:11" x14ac:dyDescent="0.25">
      <c r="A132" s="12">
        <v>40</v>
      </c>
      <c r="B132" s="2" t="s">
        <v>201</v>
      </c>
      <c r="C132" s="12" t="s">
        <v>18</v>
      </c>
      <c r="D132" s="12" t="s">
        <v>19</v>
      </c>
      <c r="E132" s="12" t="s">
        <v>32</v>
      </c>
      <c r="F132" s="6"/>
      <c r="G132" s="6"/>
      <c r="H132" s="6">
        <v>92744.7</v>
      </c>
      <c r="I132" s="6">
        <v>89805.47</v>
      </c>
      <c r="J132" s="6">
        <f t="shared" si="11"/>
        <v>2939.2299999999959</v>
      </c>
      <c r="K132" s="1" t="s">
        <v>13</v>
      </c>
    </row>
    <row r="134" spans="1:11" x14ac:dyDescent="0.25">
      <c r="D134" s="2"/>
      <c r="E134" s="3" t="s">
        <v>209</v>
      </c>
      <c r="F134" s="4">
        <f>SUM(F4:F132)</f>
        <v>4469355.919999999</v>
      </c>
      <c r="G134" s="4">
        <f>SUM(G4:G132)</f>
        <v>5110481.9000000013</v>
      </c>
      <c r="H134" s="4">
        <f>SUM(H4:H132)</f>
        <v>17559766.899999995</v>
      </c>
      <c r="I134" s="4">
        <f>SUM(I4:I132)</f>
        <v>12038112.640000002</v>
      </c>
      <c r="J134" s="14">
        <f>SUM(J4:J132)</f>
        <v>5537984.1900000004</v>
      </c>
    </row>
    <row r="136" spans="1:11" x14ac:dyDescent="0.25">
      <c r="B136" s="5" t="s">
        <v>210</v>
      </c>
    </row>
    <row r="137" spans="1:11" x14ac:dyDescent="0.25">
      <c r="A137" s="12">
        <v>5</v>
      </c>
      <c r="B137" s="2" t="s">
        <v>37</v>
      </c>
      <c r="C137" s="12" t="s">
        <v>38</v>
      </c>
      <c r="D137" s="12" t="s">
        <v>19</v>
      </c>
      <c r="E137" s="12" t="s">
        <v>14</v>
      </c>
      <c r="F137" s="13">
        <v>41025</v>
      </c>
      <c r="G137" s="13">
        <v>49135.77</v>
      </c>
      <c r="H137" s="13">
        <v>136289.35999999999</v>
      </c>
      <c r="I137" s="13">
        <v>59401.16</v>
      </c>
      <c r="J137" s="13">
        <f>H137-I137</f>
        <v>76888.199999999983</v>
      </c>
      <c r="K137" s="1" t="s">
        <v>13</v>
      </c>
    </row>
    <row r="141" spans="1:11" x14ac:dyDescent="0.25">
      <c r="A141" s="12">
        <v>3</v>
      </c>
      <c r="B141" s="2" t="s">
        <v>28</v>
      </c>
      <c r="C141" s="12" t="s">
        <v>12</v>
      </c>
      <c r="D141" s="12" t="s">
        <v>14</v>
      </c>
      <c r="E141" s="12" t="s">
        <v>16</v>
      </c>
      <c r="F141" s="7"/>
      <c r="G141" s="7"/>
      <c r="H141" s="7"/>
      <c r="I141" s="7"/>
      <c r="J141" s="7"/>
      <c r="K141" s="12" t="s">
        <v>29</v>
      </c>
    </row>
    <row r="142" spans="1:11" x14ac:dyDescent="0.25">
      <c r="A142" s="12">
        <v>4</v>
      </c>
      <c r="B142" s="2" t="s">
        <v>36</v>
      </c>
      <c r="C142" s="12" t="s">
        <v>12</v>
      </c>
      <c r="D142" s="12" t="s">
        <v>13</v>
      </c>
      <c r="E142" s="12" t="s">
        <v>16</v>
      </c>
      <c r="F142" s="7"/>
      <c r="G142" s="7"/>
      <c r="H142" s="7"/>
      <c r="I142" s="7"/>
      <c r="J142" s="7"/>
      <c r="K142" s="12" t="s">
        <v>29</v>
      </c>
    </row>
    <row r="143" spans="1:11" x14ac:dyDescent="0.25">
      <c r="A143" s="12">
        <v>5</v>
      </c>
      <c r="B143" s="2" t="s">
        <v>41</v>
      </c>
      <c r="C143" s="12" t="s">
        <v>12</v>
      </c>
      <c r="D143" s="12" t="s">
        <v>13</v>
      </c>
      <c r="E143" s="12" t="s">
        <v>16</v>
      </c>
      <c r="F143" s="7"/>
      <c r="G143" s="7"/>
      <c r="H143" s="7"/>
      <c r="I143" s="7"/>
      <c r="J143" s="7"/>
      <c r="K143" s="12" t="s">
        <v>29</v>
      </c>
    </row>
    <row r="144" spans="1:11" x14ac:dyDescent="0.25">
      <c r="A144" s="12">
        <v>9</v>
      </c>
      <c r="B144" s="2" t="s">
        <v>58</v>
      </c>
      <c r="C144" s="12" t="s">
        <v>18</v>
      </c>
      <c r="D144" s="12" t="s">
        <v>19</v>
      </c>
      <c r="E144" s="12" t="s">
        <v>32</v>
      </c>
      <c r="F144" s="7"/>
      <c r="G144" s="7"/>
      <c r="H144" s="7"/>
      <c r="I144" s="7"/>
      <c r="J144" s="7"/>
      <c r="K144" s="12" t="s">
        <v>59</v>
      </c>
    </row>
    <row r="145" spans="1:11" x14ac:dyDescent="0.25">
      <c r="A145" s="12">
        <v>10</v>
      </c>
      <c r="B145" s="2" t="s">
        <v>61</v>
      </c>
      <c r="C145" s="12" t="s">
        <v>12</v>
      </c>
      <c r="D145" s="12" t="s">
        <v>19</v>
      </c>
      <c r="E145" s="12" t="s">
        <v>16</v>
      </c>
      <c r="F145" s="7"/>
      <c r="G145" s="7"/>
      <c r="H145" s="7"/>
      <c r="I145" s="7"/>
      <c r="J145" s="7"/>
      <c r="K145" s="12" t="s">
        <v>29</v>
      </c>
    </row>
    <row r="146" spans="1:11" x14ac:dyDescent="0.25">
      <c r="A146" s="12">
        <v>10</v>
      </c>
      <c r="B146" s="2" t="s">
        <v>63</v>
      </c>
      <c r="C146" s="12" t="s">
        <v>12</v>
      </c>
      <c r="D146" s="12" t="s">
        <v>19</v>
      </c>
      <c r="E146" s="12" t="s">
        <v>16</v>
      </c>
      <c r="F146" s="7"/>
      <c r="G146" s="7"/>
      <c r="H146" s="7"/>
      <c r="I146" s="7"/>
      <c r="J146" s="7"/>
      <c r="K146" s="12" t="s">
        <v>29</v>
      </c>
    </row>
    <row r="147" spans="1:11" x14ac:dyDescent="0.25">
      <c r="A147" s="12">
        <v>12</v>
      </c>
      <c r="B147" s="2" t="s">
        <v>73</v>
      </c>
      <c r="C147" s="12" t="s">
        <v>12</v>
      </c>
      <c r="D147" s="12" t="s">
        <v>19</v>
      </c>
      <c r="E147" s="12" t="s">
        <v>16</v>
      </c>
      <c r="F147" s="7"/>
      <c r="G147" s="7"/>
      <c r="H147" s="7"/>
      <c r="I147" s="7"/>
      <c r="J147" s="7"/>
      <c r="K147" s="12" t="s">
        <v>29</v>
      </c>
    </row>
    <row r="148" spans="1:11" x14ac:dyDescent="0.25">
      <c r="A148" s="12">
        <v>12</v>
      </c>
      <c r="B148" s="2" t="s">
        <v>75</v>
      </c>
      <c r="C148" s="12" t="s">
        <v>12</v>
      </c>
      <c r="D148" s="12" t="s">
        <v>14</v>
      </c>
      <c r="E148" s="12" t="s">
        <v>16</v>
      </c>
      <c r="F148" s="7"/>
      <c r="G148" s="7"/>
      <c r="H148" s="7"/>
      <c r="I148" s="7"/>
      <c r="J148" s="7"/>
      <c r="K148" s="12" t="s">
        <v>29</v>
      </c>
    </row>
    <row r="149" spans="1:11" x14ac:dyDescent="0.25">
      <c r="A149" s="12">
        <v>13</v>
      </c>
      <c r="B149" s="2" t="s">
        <v>76</v>
      </c>
      <c r="C149" s="12" t="s">
        <v>12</v>
      </c>
      <c r="D149" s="12" t="s">
        <v>19</v>
      </c>
      <c r="E149" s="12" t="s">
        <v>16</v>
      </c>
      <c r="F149" s="7"/>
      <c r="G149" s="7"/>
      <c r="H149" s="7"/>
      <c r="I149" s="7"/>
      <c r="J149" s="7"/>
      <c r="K149" s="12" t="s">
        <v>29</v>
      </c>
    </row>
    <row r="150" spans="1:11" x14ac:dyDescent="0.25">
      <c r="A150" s="12">
        <v>13</v>
      </c>
      <c r="B150" s="2" t="s">
        <v>78</v>
      </c>
      <c r="C150" s="12" t="s">
        <v>12</v>
      </c>
      <c r="D150" s="12" t="s">
        <v>19</v>
      </c>
      <c r="E150" s="12" t="s">
        <v>16</v>
      </c>
      <c r="F150" s="7"/>
      <c r="G150" s="7"/>
      <c r="H150" s="7"/>
      <c r="I150" s="7"/>
      <c r="J150" s="7"/>
      <c r="K150" s="12" t="s">
        <v>29</v>
      </c>
    </row>
    <row r="151" spans="1:11" x14ac:dyDescent="0.25">
      <c r="A151" s="12">
        <v>14</v>
      </c>
      <c r="B151" s="2" t="s">
        <v>85</v>
      </c>
      <c r="C151" s="12" t="s">
        <v>18</v>
      </c>
      <c r="D151" s="12" t="s">
        <v>14</v>
      </c>
      <c r="E151" s="12" t="s">
        <v>32</v>
      </c>
      <c r="F151" s="7"/>
      <c r="G151" s="7"/>
      <c r="H151" s="7"/>
      <c r="I151" s="7"/>
      <c r="J151" s="7"/>
      <c r="K151" s="12" t="s">
        <v>59</v>
      </c>
    </row>
    <row r="152" spans="1:11" x14ac:dyDescent="0.25">
      <c r="A152" s="12">
        <v>15</v>
      </c>
      <c r="B152" s="2" t="s">
        <v>86</v>
      </c>
      <c r="C152" s="12" t="s">
        <v>12</v>
      </c>
      <c r="D152" s="12" t="s">
        <v>13</v>
      </c>
      <c r="E152" s="12" t="s">
        <v>16</v>
      </c>
      <c r="F152" s="7"/>
      <c r="G152" s="7"/>
      <c r="H152" s="7"/>
      <c r="I152" s="7"/>
      <c r="J152" s="7"/>
      <c r="K152" s="12" t="s">
        <v>29</v>
      </c>
    </row>
    <row r="153" spans="1:11" x14ac:dyDescent="0.25">
      <c r="A153" s="12">
        <v>17</v>
      </c>
      <c r="B153" s="2" t="s">
        <v>100</v>
      </c>
      <c r="C153" s="12" t="s">
        <v>18</v>
      </c>
      <c r="D153" s="12" t="s">
        <v>13</v>
      </c>
      <c r="E153" s="12" t="s">
        <v>32</v>
      </c>
      <c r="F153" s="7"/>
      <c r="G153" s="7"/>
      <c r="H153" s="7"/>
      <c r="I153" s="7"/>
      <c r="J153" s="7"/>
      <c r="K153" s="12" t="s">
        <v>59</v>
      </c>
    </row>
    <row r="154" spans="1:11" x14ac:dyDescent="0.25">
      <c r="A154" s="12">
        <v>19</v>
      </c>
      <c r="B154" s="2" t="s">
        <v>106</v>
      </c>
      <c r="C154" s="12" t="s">
        <v>12</v>
      </c>
      <c r="D154" s="12" t="s">
        <v>13</v>
      </c>
      <c r="E154" s="12" t="s">
        <v>16</v>
      </c>
      <c r="F154" s="7"/>
      <c r="G154" s="7"/>
      <c r="H154" s="7"/>
      <c r="I154" s="7"/>
      <c r="J154" s="7"/>
      <c r="K154" s="12" t="s">
        <v>29</v>
      </c>
    </row>
    <row r="155" spans="1:11" x14ac:dyDescent="0.25">
      <c r="A155" s="12">
        <v>19</v>
      </c>
      <c r="B155" s="2" t="s">
        <v>107</v>
      </c>
      <c r="C155" s="12" t="s">
        <v>12</v>
      </c>
      <c r="D155" s="12" t="s">
        <v>13</v>
      </c>
      <c r="E155" s="12" t="s">
        <v>16</v>
      </c>
      <c r="F155" s="7"/>
      <c r="G155" s="7"/>
      <c r="H155" s="7"/>
      <c r="I155" s="7"/>
      <c r="J155" s="7"/>
      <c r="K155" s="12" t="s">
        <v>29</v>
      </c>
    </row>
    <row r="156" spans="1:11" x14ac:dyDescent="0.25">
      <c r="A156" s="12">
        <v>20</v>
      </c>
      <c r="B156" s="2" t="s">
        <v>112</v>
      </c>
      <c r="C156" s="12" t="s">
        <v>12</v>
      </c>
      <c r="D156" s="12" t="s">
        <v>13</v>
      </c>
      <c r="E156" s="12" t="s">
        <v>16</v>
      </c>
      <c r="F156" s="7"/>
      <c r="G156" s="7"/>
      <c r="H156" s="7"/>
      <c r="I156" s="7"/>
      <c r="J156" s="7"/>
      <c r="K156" s="12" t="s">
        <v>29</v>
      </c>
    </row>
    <row r="157" spans="1:11" x14ac:dyDescent="0.25">
      <c r="A157" s="12">
        <v>23</v>
      </c>
      <c r="B157" s="2" t="s">
        <v>121</v>
      </c>
      <c r="C157" s="12" t="s">
        <v>12</v>
      </c>
      <c r="D157" s="12" t="s">
        <v>19</v>
      </c>
      <c r="E157" s="12" t="s">
        <v>16</v>
      </c>
      <c r="F157" s="7"/>
      <c r="G157" s="7"/>
      <c r="H157" s="7"/>
      <c r="I157" s="7"/>
      <c r="J157" s="7"/>
      <c r="K157" s="12" t="s">
        <v>29</v>
      </c>
    </row>
    <row r="158" spans="1:11" x14ac:dyDescent="0.25">
      <c r="A158" s="12">
        <v>24</v>
      </c>
      <c r="B158" s="2" t="s">
        <v>124</v>
      </c>
      <c r="C158" s="12" t="s">
        <v>12</v>
      </c>
      <c r="D158" s="12" t="s">
        <v>14</v>
      </c>
      <c r="E158" s="12" t="s">
        <v>16</v>
      </c>
      <c r="F158" s="7"/>
      <c r="G158" s="7"/>
      <c r="H158" s="7"/>
      <c r="I158" s="7"/>
      <c r="J158" s="7"/>
      <c r="K158" s="12" t="s">
        <v>29</v>
      </c>
    </row>
    <row r="159" spans="1:11" x14ac:dyDescent="0.25">
      <c r="A159" s="12">
        <v>24</v>
      </c>
      <c r="B159" s="2" t="s">
        <v>127</v>
      </c>
      <c r="C159" s="12" t="s">
        <v>18</v>
      </c>
      <c r="D159" s="12" t="s">
        <v>19</v>
      </c>
      <c r="E159" s="12" t="s">
        <v>32</v>
      </c>
      <c r="F159" s="7"/>
      <c r="G159" s="7"/>
      <c r="H159" s="7"/>
      <c r="I159" s="7"/>
      <c r="J159" s="7"/>
      <c r="K159" s="12" t="s">
        <v>59</v>
      </c>
    </row>
    <row r="160" spans="1:11" x14ac:dyDescent="0.25">
      <c r="A160" s="12">
        <v>25</v>
      </c>
      <c r="B160" s="2" t="s">
        <v>130</v>
      </c>
      <c r="C160" s="12" t="s">
        <v>18</v>
      </c>
      <c r="D160" s="12" t="s">
        <v>19</v>
      </c>
      <c r="E160" s="12" t="s">
        <v>32</v>
      </c>
      <c r="F160" s="7"/>
      <c r="G160" s="7"/>
      <c r="H160" s="7"/>
      <c r="I160" s="7"/>
      <c r="J160" s="7"/>
      <c r="K160" s="12" t="s">
        <v>59</v>
      </c>
    </row>
    <row r="161" spans="1:11" x14ac:dyDescent="0.25">
      <c r="A161" s="12">
        <v>26</v>
      </c>
      <c r="B161" s="2" t="s">
        <v>131</v>
      </c>
      <c r="C161" s="12" t="s">
        <v>12</v>
      </c>
      <c r="D161" s="12" t="s">
        <v>14</v>
      </c>
      <c r="E161" s="12" t="s">
        <v>16</v>
      </c>
      <c r="F161" s="7"/>
      <c r="G161" s="7"/>
      <c r="H161" s="7"/>
      <c r="I161" s="7"/>
      <c r="J161" s="7"/>
      <c r="K161" s="12" t="s">
        <v>29</v>
      </c>
    </row>
    <row r="162" spans="1:11" x14ac:dyDescent="0.25">
      <c r="A162" s="12">
        <v>27</v>
      </c>
      <c r="B162" s="2" t="s">
        <v>137</v>
      </c>
      <c r="C162" s="12" t="s">
        <v>12</v>
      </c>
      <c r="D162" s="12" t="s">
        <v>14</v>
      </c>
      <c r="E162" s="12" t="s">
        <v>16</v>
      </c>
      <c r="F162" s="7"/>
      <c r="G162" s="7"/>
      <c r="H162" s="7"/>
      <c r="I162" s="7"/>
      <c r="J162" s="7"/>
      <c r="K162" s="12" t="s">
        <v>29</v>
      </c>
    </row>
    <row r="163" spans="1:11" x14ac:dyDescent="0.25">
      <c r="A163" s="12">
        <v>28</v>
      </c>
      <c r="B163" s="2" t="s">
        <v>144</v>
      </c>
      <c r="C163" s="12" t="s">
        <v>12</v>
      </c>
      <c r="D163" s="12" t="s">
        <v>13</v>
      </c>
      <c r="E163" s="12" t="s">
        <v>16</v>
      </c>
      <c r="F163" s="7"/>
      <c r="G163" s="7"/>
      <c r="H163" s="7"/>
      <c r="I163" s="7"/>
      <c r="J163" s="7"/>
      <c r="K163" s="12" t="s">
        <v>29</v>
      </c>
    </row>
    <row r="164" spans="1:11" x14ac:dyDescent="0.25">
      <c r="A164" s="12">
        <v>29</v>
      </c>
      <c r="B164" s="2" t="s">
        <v>146</v>
      </c>
      <c r="C164" s="12" t="s">
        <v>12</v>
      </c>
      <c r="D164" s="12" t="s">
        <v>13</v>
      </c>
      <c r="E164" s="12" t="s">
        <v>16</v>
      </c>
      <c r="F164" s="7"/>
      <c r="G164" s="7"/>
      <c r="H164" s="7"/>
      <c r="I164" s="7"/>
      <c r="J164" s="7"/>
      <c r="K164" s="12" t="s">
        <v>29</v>
      </c>
    </row>
    <row r="165" spans="1:11" x14ac:dyDescent="0.25">
      <c r="A165" s="12">
        <v>29</v>
      </c>
      <c r="B165" s="2" t="s">
        <v>147</v>
      </c>
      <c r="C165" s="12" t="s">
        <v>12</v>
      </c>
      <c r="D165" s="12" t="s">
        <v>14</v>
      </c>
      <c r="E165" s="12" t="s">
        <v>16</v>
      </c>
      <c r="F165" s="7"/>
      <c r="G165" s="7"/>
      <c r="H165" s="7"/>
      <c r="I165" s="7"/>
      <c r="J165" s="7"/>
      <c r="K165" s="12" t="s">
        <v>29</v>
      </c>
    </row>
    <row r="166" spans="1:11" x14ac:dyDescent="0.25">
      <c r="A166" s="12">
        <v>29</v>
      </c>
      <c r="B166" s="2" t="s">
        <v>150</v>
      </c>
      <c r="C166" s="12" t="s">
        <v>12</v>
      </c>
      <c r="D166" s="12" t="s">
        <v>13</v>
      </c>
      <c r="E166" s="12" t="s">
        <v>16</v>
      </c>
      <c r="F166" s="7"/>
      <c r="G166" s="7"/>
      <c r="H166" s="7"/>
      <c r="I166" s="7"/>
      <c r="J166" s="7"/>
      <c r="K166" s="12" t="s">
        <v>29</v>
      </c>
    </row>
    <row r="167" spans="1:11" x14ac:dyDescent="0.25">
      <c r="A167" s="12">
        <v>30</v>
      </c>
      <c r="B167" s="2" t="s">
        <v>155</v>
      </c>
      <c r="C167" s="12" t="s">
        <v>12</v>
      </c>
      <c r="D167" s="12" t="s">
        <v>14</v>
      </c>
      <c r="E167" s="12" t="s">
        <v>16</v>
      </c>
      <c r="F167" s="7"/>
      <c r="G167" s="7"/>
      <c r="H167" s="7"/>
      <c r="I167" s="7"/>
      <c r="J167" s="7"/>
      <c r="K167" s="12" t="s">
        <v>29</v>
      </c>
    </row>
    <row r="168" spans="1:11" x14ac:dyDescent="0.25">
      <c r="A168" s="12">
        <v>31</v>
      </c>
      <c r="B168" s="2" t="s">
        <v>160</v>
      </c>
      <c r="C168" s="12" t="s">
        <v>18</v>
      </c>
      <c r="D168" s="12" t="s">
        <v>14</v>
      </c>
      <c r="E168" s="12" t="s">
        <v>32</v>
      </c>
      <c r="F168" s="7"/>
      <c r="G168" s="7"/>
      <c r="H168" s="7"/>
      <c r="I168" s="7"/>
      <c r="J168" s="7"/>
      <c r="K168" s="12" t="s">
        <v>59</v>
      </c>
    </row>
    <row r="169" spans="1:11" x14ac:dyDescent="0.25">
      <c r="A169" s="12">
        <v>32</v>
      </c>
      <c r="B169" s="2" t="s">
        <v>162</v>
      </c>
      <c r="C169" s="12" t="s">
        <v>12</v>
      </c>
      <c r="D169" s="12" t="s">
        <v>13</v>
      </c>
      <c r="E169" s="12" t="s">
        <v>16</v>
      </c>
      <c r="F169" s="7"/>
      <c r="G169" s="7"/>
      <c r="H169" s="7"/>
      <c r="I169" s="7"/>
      <c r="J169" s="7"/>
      <c r="K169" s="12" t="s">
        <v>29</v>
      </c>
    </row>
    <row r="170" spans="1:11" x14ac:dyDescent="0.25">
      <c r="A170" s="12">
        <v>32</v>
      </c>
      <c r="B170" s="2" t="s">
        <v>164</v>
      </c>
      <c r="C170" s="12" t="s">
        <v>12</v>
      </c>
      <c r="D170" s="12" t="s">
        <v>13</v>
      </c>
      <c r="E170" s="12" t="s">
        <v>16</v>
      </c>
      <c r="F170" s="7"/>
      <c r="G170" s="7"/>
      <c r="H170" s="7"/>
      <c r="I170" s="7"/>
      <c r="J170" s="7"/>
      <c r="K170" s="12" t="s">
        <v>29</v>
      </c>
    </row>
    <row r="171" spans="1:11" x14ac:dyDescent="0.25">
      <c r="A171" s="12">
        <v>36</v>
      </c>
      <c r="B171" s="2" t="s">
        <v>178</v>
      </c>
      <c r="C171" s="12" t="s">
        <v>12</v>
      </c>
      <c r="D171" s="12" t="s">
        <v>14</v>
      </c>
      <c r="E171" s="12" t="s">
        <v>16</v>
      </c>
      <c r="F171" s="7"/>
      <c r="G171" s="7"/>
      <c r="H171" s="7"/>
      <c r="I171" s="7"/>
      <c r="J171" s="7"/>
      <c r="K171" s="12" t="s">
        <v>29</v>
      </c>
    </row>
    <row r="172" spans="1:11" x14ac:dyDescent="0.25">
      <c r="A172" s="12">
        <v>36</v>
      </c>
      <c r="B172" s="2" t="s">
        <v>180</v>
      </c>
      <c r="C172" s="12" t="s">
        <v>12</v>
      </c>
      <c r="D172" s="12" t="s">
        <v>13</v>
      </c>
      <c r="E172" s="12" t="s">
        <v>16</v>
      </c>
      <c r="F172" s="7"/>
      <c r="G172" s="7"/>
      <c r="H172" s="7"/>
      <c r="I172" s="7"/>
      <c r="J172" s="7"/>
      <c r="K172" s="12" t="s">
        <v>29</v>
      </c>
    </row>
    <row r="173" spans="1:11" x14ac:dyDescent="0.25">
      <c r="A173" s="12">
        <v>36</v>
      </c>
      <c r="B173" s="2" t="s">
        <v>181</v>
      </c>
      <c r="C173" s="12" t="s">
        <v>12</v>
      </c>
      <c r="D173" s="12" t="s">
        <v>13</v>
      </c>
      <c r="E173" s="12" t="s">
        <v>16</v>
      </c>
      <c r="F173" s="7"/>
      <c r="G173" s="7"/>
      <c r="H173" s="7"/>
      <c r="I173" s="7"/>
      <c r="J173" s="7"/>
      <c r="K173" s="12" t="s">
        <v>29</v>
      </c>
    </row>
    <row r="174" spans="1:11" x14ac:dyDescent="0.25">
      <c r="A174" s="12">
        <v>36</v>
      </c>
      <c r="B174" s="2" t="s">
        <v>183</v>
      </c>
      <c r="C174" s="12" t="s">
        <v>18</v>
      </c>
      <c r="D174" s="12" t="s">
        <v>19</v>
      </c>
      <c r="E174" s="12" t="s">
        <v>53</v>
      </c>
      <c r="F174" s="7"/>
      <c r="G174" s="7"/>
      <c r="H174" s="7"/>
      <c r="I174" s="7"/>
      <c r="J174" s="7"/>
      <c r="K174" s="12" t="s">
        <v>59</v>
      </c>
    </row>
    <row r="175" spans="1:11" x14ac:dyDescent="0.25">
      <c r="A175" s="12">
        <v>37</v>
      </c>
      <c r="B175" s="2" t="s">
        <v>186</v>
      </c>
      <c r="C175" s="12" t="s">
        <v>18</v>
      </c>
      <c r="D175" s="12" t="s">
        <v>13</v>
      </c>
      <c r="E175" s="12" t="s">
        <v>32</v>
      </c>
      <c r="F175" s="7"/>
      <c r="G175" s="7"/>
      <c r="H175" s="7"/>
      <c r="I175" s="7"/>
      <c r="J175" s="7"/>
      <c r="K175" s="12" t="s">
        <v>59</v>
      </c>
    </row>
    <row r="176" spans="1:11" x14ac:dyDescent="0.25">
      <c r="A176" s="2"/>
      <c r="B176" s="2"/>
      <c r="C176" s="2"/>
      <c r="D176" s="2"/>
      <c r="E176" s="2"/>
      <c r="F176" s="7"/>
      <c r="G176" s="7"/>
      <c r="H176" s="7"/>
      <c r="I176" s="7"/>
      <c r="J176" s="7"/>
      <c r="K176" s="12"/>
    </row>
    <row r="177" spans="1:11" x14ac:dyDescent="0.25">
      <c r="A177" s="2"/>
      <c r="B177" s="2"/>
      <c r="C177" s="2"/>
      <c r="D177" s="2"/>
      <c r="E177" s="2"/>
      <c r="F177" s="7"/>
      <c r="G177" s="7"/>
      <c r="H177" s="7"/>
      <c r="I177" s="7"/>
      <c r="J177" s="7"/>
      <c r="K177" s="1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12">
        <v>5</v>
      </c>
      <c r="B179" s="2" t="s">
        <v>42</v>
      </c>
      <c r="C179" s="12" t="s">
        <v>12</v>
      </c>
      <c r="D179" s="12" t="s">
        <v>13</v>
      </c>
      <c r="E179" s="12" t="s">
        <v>16</v>
      </c>
      <c r="F179" s="2"/>
      <c r="G179" s="2"/>
      <c r="H179" s="2"/>
      <c r="I179" s="2"/>
      <c r="J179" s="2"/>
      <c r="K179" s="2"/>
    </row>
    <row r="180" spans="1:11" x14ac:dyDescent="0.25">
      <c r="A180" s="12">
        <v>6</v>
      </c>
      <c r="B180" s="2" t="s">
        <v>43</v>
      </c>
      <c r="C180" s="12" t="s">
        <v>12</v>
      </c>
      <c r="D180" s="12" t="s">
        <v>14</v>
      </c>
      <c r="E180" s="12" t="s">
        <v>16</v>
      </c>
      <c r="F180" s="2"/>
      <c r="G180" s="2"/>
      <c r="H180" s="2"/>
      <c r="I180" s="2"/>
      <c r="J180" s="2"/>
      <c r="K180" s="2"/>
    </row>
    <row r="181" spans="1:11" x14ac:dyDescent="0.25">
      <c r="A181" s="12">
        <v>6</v>
      </c>
      <c r="B181" s="2" t="s">
        <v>44</v>
      </c>
      <c r="C181" s="12" t="s">
        <v>12</v>
      </c>
      <c r="D181" s="12" t="s">
        <v>14</v>
      </c>
      <c r="E181" s="12" t="s">
        <v>16</v>
      </c>
      <c r="F181" s="2"/>
      <c r="G181" s="2"/>
      <c r="H181" s="2"/>
      <c r="I181" s="2"/>
      <c r="J181" s="2"/>
      <c r="K181" s="2"/>
    </row>
    <row r="182" spans="1:11" x14ac:dyDescent="0.25">
      <c r="A182" s="12">
        <v>6</v>
      </c>
      <c r="B182" s="2" t="s">
        <v>47</v>
      </c>
      <c r="C182" s="12" t="s">
        <v>18</v>
      </c>
      <c r="D182" s="12" t="s">
        <v>13</v>
      </c>
      <c r="E182" s="12" t="s">
        <v>32</v>
      </c>
      <c r="F182" s="2"/>
      <c r="G182" s="2"/>
      <c r="H182" s="2"/>
      <c r="I182" s="2"/>
      <c r="J182" s="2"/>
      <c r="K182" s="2"/>
    </row>
    <row r="183" spans="1:11" x14ac:dyDescent="0.25">
      <c r="A183" s="12">
        <v>14</v>
      </c>
      <c r="B183" s="2" t="s">
        <v>84</v>
      </c>
      <c r="C183" s="12" t="s">
        <v>12</v>
      </c>
      <c r="D183" s="12" t="s">
        <v>13</v>
      </c>
      <c r="E183" s="12" t="s">
        <v>16</v>
      </c>
      <c r="F183" s="7"/>
      <c r="G183" s="7"/>
      <c r="H183" s="7"/>
      <c r="I183" s="7"/>
      <c r="J183" s="7"/>
      <c r="K183" s="12"/>
    </row>
    <row r="184" spans="1:11" x14ac:dyDescent="0.25">
      <c r="A184" s="12">
        <v>17</v>
      </c>
      <c r="B184" s="2" t="s">
        <v>99</v>
      </c>
      <c r="C184" s="12" t="s">
        <v>12</v>
      </c>
      <c r="D184" s="12" t="s">
        <v>14</v>
      </c>
      <c r="E184" s="12" t="s">
        <v>16</v>
      </c>
      <c r="F184" s="7"/>
      <c r="G184" s="7"/>
      <c r="H184" s="7"/>
      <c r="I184" s="7"/>
      <c r="J184" s="7"/>
      <c r="K184" s="12"/>
    </row>
    <row r="185" spans="1:11" x14ac:dyDescent="0.25">
      <c r="A185" s="12">
        <v>20</v>
      </c>
      <c r="B185" s="2" t="s">
        <v>110</v>
      </c>
      <c r="C185" s="12" t="s">
        <v>12</v>
      </c>
      <c r="D185" s="12" t="s">
        <v>13</v>
      </c>
      <c r="E185" s="12" t="s">
        <v>16</v>
      </c>
      <c r="F185" s="7"/>
      <c r="G185" s="7"/>
      <c r="H185" s="7"/>
      <c r="I185" s="7"/>
      <c r="J185" s="7"/>
      <c r="K185" s="12"/>
    </row>
    <row r="186" spans="1:11" x14ac:dyDescent="0.25">
      <c r="A186" s="12">
        <v>26</v>
      </c>
      <c r="B186" s="2" t="s">
        <v>133</v>
      </c>
      <c r="C186" s="12" t="s">
        <v>12</v>
      </c>
      <c r="D186" s="12" t="s">
        <v>19</v>
      </c>
      <c r="E186" s="12" t="s">
        <v>16</v>
      </c>
      <c r="F186" s="7"/>
      <c r="G186" s="7"/>
      <c r="H186" s="7"/>
      <c r="I186" s="7"/>
      <c r="J186" s="7"/>
      <c r="K186" s="12"/>
    </row>
    <row r="187" spans="1:11" x14ac:dyDescent="0.25">
      <c r="A187" s="12">
        <v>28</v>
      </c>
      <c r="B187" s="2" t="s">
        <v>143</v>
      </c>
      <c r="C187" s="12" t="s">
        <v>12</v>
      </c>
      <c r="D187" s="12" t="s">
        <v>13</v>
      </c>
      <c r="E187" s="12" t="s">
        <v>16</v>
      </c>
      <c r="F187" s="7"/>
      <c r="G187" s="7"/>
      <c r="H187" s="7"/>
      <c r="I187" s="7"/>
      <c r="J187" s="7"/>
      <c r="K187" s="12"/>
    </row>
    <row r="188" spans="1:11" x14ac:dyDescent="0.25">
      <c r="A188" s="12">
        <v>31</v>
      </c>
      <c r="B188" s="2" t="s">
        <v>159</v>
      </c>
      <c r="C188" s="12" t="s">
        <v>12</v>
      </c>
      <c r="D188" s="12" t="s">
        <v>13</v>
      </c>
      <c r="E188" s="12" t="s">
        <v>16</v>
      </c>
      <c r="F188" s="7"/>
      <c r="G188" s="7"/>
      <c r="H188" s="7"/>
      <c r="I188" s="7"/>
      <c r="J188" s="7"/>
      <c r="K188" s="12"/>
    </row>
    <row r="189" spans="1:11" x14ac:dyDescent="0.25">
      <c r="A189" s="12">
        <v>33</v>
      </c>
      <c r="B189" s="2" t="s">
        <v>168</v>
      </c>
      <c r="C189" s="12" t="s">
        <v>12</v>
      </c>
      <c r="D189" s="12" t="s">
        <v>13</v>
      </c>
      <c r="E189" s="12" t="s">
        <v>16</v>
      </c>
      <c r="F189" s="7"/>
      <c r="G189" s="7"/>
      <c r="H189" s="7"/>
      <c r="I189" s="7"/>
      <c r="J189" s="7"/>
      <c r="K189" s="12"/>
    </row>
    <row r="190" spans="1:11" x14ac:dyDescent="0.25">
      <c r="A190" s="12">
        <v>34</v>
      </c>
      <c r="B190" s="2" t="s">
        <v>169</v>
      </c>
      <c r="C190" s="12" t="s">
        <v>12</v>
      </c>
      <c r="D190" s="12" t="s">
        <v>14</v>
      </c>
      <c r="E190" s="12" t="s">
        <v>16</v>
      </c>
      <c r="F190" s="7"/>
      <c r="G190" s="7"/>
      <c r="H190" s="7"/>
      <c r="I190" s="7"/>
      <c r="J190" s="7"/>
      <c r="K190" s="12"/>
    </row>
    <row r="191" spans="1:11" x14ac:dyDescent="0.25">
      <c r="A191" s="12">
        <v>35</v>
      </c>
      <c r="B191" s="2" t="s">
        <v>173</v>
      </c>
      <c r="C191" s="12" t="s">
        <v>12</v>
      </c>
      <c r="D191" s="12" t="s">
        <v>13</v>
      </c>
      <c r="E191" s="12" t="s">
        <v>16</v>
      </c>
      <c r="F191" s="7"/>
      <c r="G191" s="7"/>
      <c r="H191" s="7"/>
      <c r="I191" s="7"/>
      <c r="J191" s="7"/>
      <c r="K191" s="12"/>
    </row>
    <row r="192" spans="1:11" x14ac:dyDescent="0.25">
      <c r="A192" s="12">
        <v>35</v>
      </c>
      <c r="B192" s="2" t="s">
        <v>175</v>
      </c>
      <c r="C192" s="12" t="s">
        <v>12</v>
      </c>
      <c r="D192" s="12" t="s">
        <v>13</v>
      </c>
      <c r="E192" s="12" t="s">
        <v>16</v>
      </c>
      <c r="F192" s="7"/>
      <c r="G192" s="7"/>
      <c r="H192" s="7"/>
      <c r="I192" s="7"/>
      <c r="J192" s="7"/>
      <c r="K192" s="1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 t="s">
        <v>202</v>
      </c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 t="s">
        <v>203</v>
      </c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 t="s">
        <v>204</v>
      </c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 t="s">
        <v>211</v>
      </c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 t="s">
        <v>205</v>
      </c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 t="s">
        <v>206</v>
      </c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 t="s">
        <v>207</v>
      </c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mergeCells count="1">
    <mergeCell ref="A1:K1"/>
  </mergeCells>
  <printOptions horizontalCentered="1" verticalCentered="1" gridLines="1"/>
  <pageMargins left="0.25" right="0.25" top="0.25" bottom="0.25" header="0" footer="0"/>
  <pageSetup orientation="landscape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</dc:creator>
  <cp:lastModifiedBy>Maryanne Garcia</cp:lastModifiedBy>
  <cp:lastPrinted>2015-10-28T11:30:58Z</cp:lastPrinted>
  <dcterms:created xsi:type="dcterms:W3CDTF">2015-10-26T21:32:40Z</dcterms:created>
  <dcterms:modified xsi:type="dcterms:W3CDTF">2015-10-28T11:31:36Z</dcterms:modified>
</cp:coreProperties>
</file>