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3 Legislative Project\Primary\"/>
    </mc:Choice>
  </mc:AlternateContent>
  <xr:revisionPtr revIDLastSave="0" documentId="13_ncr:1_{CB1DD012-3528-4450-A331-F117537654A7}" xr6:coauthVersionLast="47" xr6:coauthVersionMax="47" xr10:uidLastSave="{00000000-0000-0000-0000-000000000000}"/>
  <bookViews>
    <workbookView xWindow="-120" yWindow="-120" windowWidth="29040" windowHeight="15990" xr2:uid="{0794644D-A8A8-4221-9F3F-37141F2F5F8D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7" i="1" l="1"/>
  <c r="K233" i="1"/>
  <c r="K161" i="1"/>
  <c r="K113" i="1"/>
  <c r="J267" i="1"/>
  <c r="I267" i="1"/>
  <c r="H267" i="1"/>
  <c r="G267" i="1"/>
  <c r="K263" i="1"/>
  <c r="K264" i="1"/>
  <c r="K262" i="1"/>
  <c r="K261" i="1"/>
  <c r="K260" i="1"/>
  <c r="K259" i="1"/>
  <c r="K258" i="1"/>
  <c r="K257" i="1"/>
  <c r="K256" i="1"/>
  <c r="K252" i="1"/>
  <c r="K255" i="1"/>
  <c r="K253" i="1"/>
  <c r="K254" i="1"/>
  <c r="K250" i="1"/>
  <c r="K251" i="1"/>
  <c r="K249" i="1"/>
  <c r="K247" i="1"/>
  <c r="K244" i="1"/>
  <c r="K243" i="1"/>
  <c r="K240" i="1"/>
  <c r="K241" i="1"/>
  <c r="K239" i="1"/>
  <c r="K238" i="1"/>
  <c r="K237" i="1"/>
  <c r="K236" i="1"/>
  <c r="K234" i="1"/>
  <c r="K230" i="1"/>
  <c r="K228" i="1"/>
  <c r="K227" i="1"/>
  <c r="K226" i="1"/>
  <c r="K224" i="1"/>
  <c r="K222" i="1"/>
  <c r="K221" i="1"/>
  <c r="K217" i="1"/>
  <c r="K218" i="1"/>
  <c r="K213" i="1"/>
  <c r="K212" i="1"/>
  <c r="K210" i="1"/>
  <c r="K211" i="1"/>
  <c r="K207" i="1"/>
  <c r="K204" i="1"/>
  <c r="K201" i="1"/>
  <c r="K199" i="1"/>
  <c r="K196" i="1"/>
  <c r="K198" i="1"/>
  <c r="K194" i="1"/>
  <c r="K193" i="1"/>
  <c r="K192" i="1"/>
  <c r="K189" i="1"/>
  <c r="K191" i="1"/>
  <c r="K190" i="1"/>
  <c r="K188" i="1"/>
  <c r="K187" i="1"/>
  <c r="K186" i="1"/>
  <c r="K183" i="1"/>
  <c r="K180" i="1"/>
  <c r="K181" i="1"/>
  <c r="K185" i="1"/>
  <c r="K177" i="1"/>
  <c r="K178" i="1"/>
  <c r="K176" i="1"/>
  <c r="K175" i="1"/>
  <c r="K173" i="1"/>
  <c r="K174" i="1"/>
  <c r="K172" i="1"/>
  <c r="K171" i="1"/>
  <c r="K166" i="1"/>
  <c r="K167" i="1"/>
  <c r="K168" i="1"/>
  <c r="K165" i="1"/>
  <c r="K169" i="1"/>
  <c r="K164" i="1"/>
  <c r="K163" i="1"/>
  <c r="K159" i="1"/>
  <c r="K160" i="1"/>
  <c r="K158" i="1"/>
  <c r="K155" i="1"/>
  <c r="K154" i="1"/>
  <c r="K152" i="1"/>
  <c r="K153" i="1"/>
  <c r="K151" i="1"/>
  <c r="K148" i="1"/>
  <c r="K149" i="1"/>
  <c r="K145" i="1"/>
  <c r="K144" i="1"/>
  <c r="K142" i="1"/>
  <c r="K139" i="1"/>
  <c r="K138" i="1"/>
  <c r="K135" i="1"/>
  <c r="K133" i="1"/>
  <c r="K132" i="1"/>
  <c r="K128" i="1"/>
  <c r="K130" i="1"/>
  <c r="K124" i="1"/>
  <c r="K126" i="1"/>
  <c r="K121" i="1"/>
  <c r="K122" i="1"/>
  <c r="K118" i="1"/>
  <c r="K117" i="1"/>
  <c r="K115" i="1"/>
  <c r="K116" i="1"/>
  <c r="K114" i="1"/>
  <c r="K112" i="1"/>
  <c r="K109" i="1"/>
  <c r="K111" i="1"/>
  <c r="K110" i="1"/>
  <c r="K108" i="1"/>
  <c r="K107" i="1"/>
  <c r="K105" i="1"/>
  <c r="K106" i="1"/>
  <c r="K103" i="1"/>
  <c r="K100" i="1"/>
  <c r="K97" i="1"/>
  <c r="K96" i="1"/>
  <c r="K95" i="1"/>
  <c r="K92" i="1"/>
  <c r="K94" i="1"/>
  <c r="K91" i="1"/>
  <c r="K86" i="1"/>
  <c r="K89" i="1"/>
  <c r="K83" i="1"/>
  <c r="K82" i="1"/>
  <c r="K81" i="1"/>
  <c r="K79" i="1"/>
  <c r="K77" i="1"/>
  <c r="K80" i="1"/>
  <c r="K78" i="1"/>
  <c r="K75" i="1"/>
  <c r="K76" i="1"/>
  <c r="K74" i="1"/>
  <c r="K70" i="1"/>
  <c r="K73" i="1"/>
  <c r="K68" i="1"/>
  <c r="K65" i="1"/>
  <c r="K66" i="1"/>
  <c r="K61" i="1"/>
  <c r="K58" i="1"/>
  <c r="K59" i="1"/>
  <c r="K60" i="1"/>
  <c r="K57" i="1"/>
  <c r="K55" i="1"/>
  <c r="K56" i="1"/>
  <c r="K53" i="1"/>
  <c r="K52" i="1"/>
  <c r="K51" i="1"/>
  <c r="K49" i="1"/>
  <c r="K47" i="1"/>
  <c r="K45" i="1"/>
  <c r="K43" i="1"/>
  <c r="K42" i="1"/>
  <c r="K41" i="1"/>
  <c r="K39" i="1"/>
  <c r="K38" i="1"/>
  <c r="K37" i="1"/>
  <c r="K33" i="1"/>
  <c r="K32" i="1"/>
  <c r="K36" i="1"/>
  <c r="K34" i="1"/>
  <c r="K31" i="1"/>
  <c r="K28" i="1"/>
  <c r="K30" i="1"/>
  <c r="K29" i="1"/>
  <c r="K27" i="1"/>
  <c r="K25" i="1"/>
  <c r="K26" i="1"/>
  <c r="K21" i="1"/>
  <c r="K20" i="1"/>
  <c r="K23" i="1"/>
  <c r="K24" i="1"/>
  <c r="K22" i="1"/>
  <c r="K16" i="1"/>
  <c r="K19" i="1"/>
  <c r="K17" i="1"/>
  <c r="K18" i="1"/>
  <c r="K15" i="1"/>
  <c r="K13" i="1"/>
  <c r="K11" i="1"/>
  <c r="K12" i="1"/>
  <c r="K14" i="1"/>
  <c r="K10" i="1"/>
  <c r="K8" i="1"/>
  <c r="K7" i="1"/>
  <c r="K6" i="1"/>
  <c r="K5" i="1"/>
  <c r="K267" i="1" l="1"/>
</calcChain>
</file>

<file path=xl/sharedStrings.xml><?xml version="1.0" encoding="utf-8"?>
<sst xmlns="http://schemas.openxmlformats.org/spreadsheetml/2006/main" count="1572" uniqueCount="313">
  <si>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</si>
  <si>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</si>
  <si>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</si>
  <si>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</si>
  <si>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</si>
  <si>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</si>
  <si>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</si>
  <si>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</si>
  <si>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</si>
  <si>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</si>
  <si>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</si>
  <si>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</si>
  <si>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</si>
  <si>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</si>
  <si>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>W</t>
  </si>
  <si>
    <t xml:space="preserve">BONNER, EDDIE L </t>
  </si>
  <si>
    <t>D</t>
  </si>
  <si>
    <t>SIMONSEN &amp; MCCLELLAN</t>
  </si>
  <si>
    <t>WHITE-MORRIS &amp; BONNER</t>
  </si>
  <si>
    <t xml:space="preserve">POLISTINA, VINCE  </t>
  </si>
  <si>
    <t xml:space="preserve">SWIFT, CLAIRE  </t>
  </si>
  <si>
    <t xml:space="preserve">GUARDIAN, DONALD A </t>
  </si>
  <si>
    <t xml:space="preserve">FITZPATRICK, CAREN  </t>
  </si>
  <si>
    <t xml:space="preserve">HARRELL, ALPHONSO  </t>
  </si>
  <si>
    <t>POLISTINA GUARDIAN &amp; SWIFT</t>
  </si>
  <si>
    <t>DURR, EDWARD R JR</t>
  </si>
  <si>
    <t xml:space="preserve">DE SANTIS, MARIO  </t>
  </si>
  <si>
    <t>L</t>
  </si>
  <si>
    <t xml:space="preserve">SAWYER, BETH  </t>
  </si>
  <si>
    <t xml:space="preserve">BURZICHELLI, JOHN  </t>
  </si>
  <si>
    <t xml:space="preserve">MCCARTHY PATRICK, BETHANNE  </t>
  </si>
  <si>
    <t>TEDESCO, THOMAS J JR</t>
  </si>
  <si>
    <t xml:space="preserve">SIMMONS, HEATHER  </t>
  </si>
  <si>
    <t>BAILEY, DAVE  JR</t>
  </si>
  <si>
    <t xml:space="preserve">COLLINS, JOSEPH  </t>
  </si>
  <si>
    <t>DE SANTIS YOUNGBLOOD &amp; FITZPATRICK</t>
  </si>
  <si>
    <t>BURZICHELLI SIMMONS &amp; BAILEY</t>
  </si>
  <si>
    <t>W/W/W</t>
  </si>
  <si>
    <t xml:space="preserve">DURR TEDESCO &amp; MCCARTHY-PATRICK </t>
  </si>
  <si>
    <t xml:space="preserve">DESILVIO, NICHOLAS P </t>
  </si>
  <si>
    <t xml:space="preserve">MORIARTY, PAUL D </t>
  </si>
  <si>
    <t xml:space="preserve">DELBORRELLO, CHRISTOPHER W </t>
  </si>
  <si>
    <t xml:space="preserve">CLARK, MICHAEL  </t>
  </si>
  <si>
    <t xml:space="preserve">HUTCHISON, DAN  </t>
  </si>
  <si>
    <t xml:space="preserve">MILLER, CODY D </t>
  </si>
  <si>
    <t xml:space="preserve">ESPOSITO, AMANDA  </t>
  </si>
  <si>
    <t xml:space="preserve">GONZALEZ, DENISE  </t>
  </si>
  <si>
    <t xml:space="preserve">WALKER, MATTHEW P </t>
  </si>
  <si>
    <t>DESILVIO CLARK &amp; GONZALEZ</t>
  </si>
  <si>
    <t>MORIARTY HUTCHISON &amp; MILLER</t>
  </si>
  <si>
    <t xml:space="preserve">CRUZ-PEREZ, NILSA  </t>
  </si>
  <si>
    <t>MOEN, WILLIAM F JR</t>
  </si>
  <si>
    <t xml:space="preserve">SPEARMAN, WILLIAM  </t>
  </si>
  <si>
    <t xml:space="preserve">BEACH, JAMES  </t>
  </si>
  <si>
    <t xml:space="preserve">GREENWALD, LOUIS  D </t>
  </si>
  <si>
    <t xml:space="preserve">LAMPITT, PAM  </t>
  </si>
  <si>
    <t xml:space="preserve">SINGLETON, TROY E </t>
  </si>
  <si>
    <t>CONAWAY, HERBERT C JR</t>
  </si>
  <si>
    <t xml:space="preserve">MURPHY, CAROL A </t>
  </si>
  <si>
    <t xml:space="preserve">TIVER, LATHAM  </t>
  </si>
  <si>
    <t xml:space="preserve">COOPER, HEATHER M </t>
  </si>
  <si>
    <t xml:space="preserve">ANGELOZZI, ANTHONY  </t>
  </si>
  <si>
    <t xml:space="preserve">UMBA, BRANDON  </t>
  </si>
  <si>
    <t>TORRISSI , MICHAEL   JR</t>
  </si>
  <si>
    <t xml:space="preserve">KATZ, ANDREA  </t>
  </si>
  <si>
    <t>AMATO, CARMEN F JR</t>
  </si>
  <si>
    <t xml:space="preserve">RUMPF, BRIAN  </t>
  </si>
  <si>
    <t xml:space="preserve">MYHRE, GREGORY E </t>
  </si>
  <si>
    <t xml:space="preserve">HOLZAPFEL, JAMES W </t>
  </si>
  <si>
    <t xml:space="preserve">MCGUCKIN, GREGORY P </t>
  </si>
  <si>
    <t xml:space="preserve">KANITRA, PAUL  </t>
  </si>
  <si>
    <t xml:space="preserve">GOPAL, VIN  </t>
  </si>
  <si>
    <t xml:space="preserve">DNISTRIAN, STEVE  </t>
  </si>
  <si>
    <t xml:space="preserve">EULNER, KIM  </t>
  </si>
  <si>
    <t xml:space="preserve">PIPERNO, MARILYN  </t>
  </si>
  <si>
    <t xml:space="preserve">DONLON, MARGIE  </t>
  </si>
  <si>
    <t xml:space="preserve">PETERPAUL, LUANNE  </t>
  </si>
  <si>
    <t>DNISTRIAN PIPERNO &amp; EULNER</t>
  </si>
  <si>
    <t>GOPAL DONLON &amp; PETERPAUL</t>
  </si>
  <si>
    <t xml:space="preserve">HENRY, OWEN  </t>
  </si>
  <si>
    <t xml:space="preserve">SAUICKIE, ALEXANDER   </t>
  </si>
  <si>
    <t xml:space="preserve">CLIFTON, ROBERT D </t>
  </si>
  <si>
    <t xml:space="preserve">O'SCANLON, DECLAN  </t>
  </si>
  <si>
    <t xml:space="preserve">SCHARFENBERGER, GERARD  </t>
  </si>
  <si>
    <t xml:space="preserve">FLYNN, VICTORIA  </t>
  </si>
  <si>
    <t xml:space="preserve">GREENSTEIN, LINDA R </t>
  </si>
  <si>
    <t xml:space="preserve">JOHNSON, PATRICIA   </t>
  </si>
  <si>
    <t xml:space="preserve">DEANGELO, WAYNE P </t>
  </si>
  <si>
    <t xml:space="preserve">MCCOY, TENNILLE  </t>
  </si>
  <si>
    <t xml:space="preserve">TURNER, SHIRLEY  </t>
  </si>
  <si>
    <t xml:space="preserve">VERRELLI, ANTHONY  </t>
  </si>
  <si>
    <t xml:space="preserve">REYNOLDS-JACKSON, VERLINA  </t>
  </si>
  <si>
    <t xml:space="preserve">PAPPAS, MICHAEL  </t>
  </si>
  <si>
    <t xml:space="preserve">ZWICKER, ANDREW  </t>
  </si>
  <si>
    <t xml:space="preserve">FREIMAN, ROY D </t>
  </si>
  <si>
    <t xml:space="preserve">TRAPHAGEN, ROSS E </t>
  </si>
  <si>
    <t xml:space="preserve">DRULIS, MITCHELLE  </t>
  </si>
  <si>
    <t xml:space="preserve">ZHANG, GRACE  </t>
  </si>
  <si>
    <t>ZWICKER FREIMAN &amp; DRULIS (JAFFER)</t>
  </si>
  <si>
    <t xml:space="preserve">SMITH, BOB  </t>
  </si>
  <si>
    <t>MIKITA, WILLIAM P JR</t>
  </si>
  <si>
    <t xml:space="preserve">DANIELSEN, JOSEPH  </t>
  </si>
  <si>
    <t xml:space="preserve">EGAN, JOSEPH V </t>
  </si>
  <si>
    <t>DIEGNAN, PATRICK J JR</t>
  </si>
  <si>
    <t xml:space="preserve">BINETTI, CHRISTOPHER R </t>
  </si>
  <si>
    <t xml:space="preserve">STANLEY, STERLEY S </t>
  </si>
  <si>
    <t xml:space="preserve">KARABINCHAK, ROBERT  </t>
  </si>
  <si>
    <t xml:space="preserve">VITALE, JOSEPH F </t>
  </si>
  <si>
    <t xml:space="preserve">BURWELL, MICHELLE  </t>
  </si>
  <si>
    <t xml:space="preserve">COUGHLIN, CRAIG  </t>
  </si>
  <si>
    <t xml:space="preserve">LOPEZ, YVONNE  </t>
  </si>
  <si>
    <t>VITALE COUGHLIN LOPEZ</t>
  </si>
  <si>
    <t xml:space="preserve">CRYAN, JOSEPH M </t>
  </si>
  <si>
    <t xml:space="preserve">ATKINS, REGINALD  </t>
  </si>
  <si>
    <t xml:space="preserve">QUIJANO, ANNETTE  </t>
  </si>
  <si>
    <t>CRYAN QUIJANO &amp; ATKINS</t>
  </si>
  <si>
    <t xml:space="preserve">BRAMNICK, JON  </t>
  </si>
  <si>
    <t xml:space="preserve">MUNOZ, NANCY  </t>
  </si>
  <si>
    <t xml:space="preserve">MATSIKOUDIS, MICHELE  </t>
  </si>
  <si>
    <t>BRAMNICK MUNOZ &amp; MATSIKOUDIS</t>
  </si>
  <si>
    <t xml:space="preserve">SCUTARI, NICHOLAS P </t>
  </si>
  <si>
    <t xml:space="preserve">MICHELSON, WILLIAM H </t>
  </si>
  <si>
    <t xml:space="preserve">CARTER, LINDA S </t>
  </si>
  <si>
    <t xml:space="preserve">KENNEDY, JAMES  </t>
  </si>
  <si>
    <t xml:space="preserve">STEINHARDT, DOUGLAS  </t>
  </si>
  <si>
    <t xml:space="preserve">DIMAIO, JOHN  </t>
  </si>
  <si>
    <t xml:space="preserve">CITRON, GUY  </t>
  </si>
  <si>
    <t>STEINHARDT DIMAIO &amp; PETERSON</t>
  </si>
  <si>
    <t xml:space="preserve">SPACE, F PARKER   </t>
  </si>
  <si>
    <t xml:space="preserve">SARNOSKI, JASON JOSEPH  </t>
  </si>
  <si>
    <t xml:space="preserve">AIKENS, JOSHUA  </t>
  </si>
  <si>
    <t xml:space="preserve">KOVIC, ROBERT D </t>
  </si>
  <si>
    <t xml:space="preserve">INGANAMORT, MICHAEL  </t>
  </si>
  <si>
    <t xml:space="preserve">FANTASIA, DAWN  </t>
  </si>
  <si>
    <t xml:space="preserve">BUCCO, ANTHONY  </t>
  </si>
  <si>
    <t xml:space="preserve">CLARKE, CHRISTINE  </t>
  </si>
  <si>
    <t xml:space="preserve">DUNN, AURA K </t>
  </si>
  <si>
    <t xml:space="preserve">BARRANCO, CHRISTIAN  </t>
  </si>
  <si>
    <t xml:space="preserve">TORRES, JONATHAN   </t>
  </si>
  <si>
    <t>CLARKE SALVATORE &amp; TORRES</t>
  </si>
  <si>
    <t xml:space="preserve">PENNACCHIO, JOSEPH  </t>
  </si>
  <si>
    <t xml:space="preserve">MASTRANGELO, THOMAS  </t>
  </si>
  <si>
    <t xml:space="preserve">WEBBER, JAY  </t>
  </si>
  <si>
    <t xml:space="preserve">DECROCE, BETTY LOU  </t>
  </si>
  <si>
    <t xml:space="preserve">BERGEN, BRIAN  </t>
  </si>
  <si>
    <t xml:space="preserve">PELUSO, ROBERT  </t>
  </si>
  <si>
    <t>PENNACCHIO WEBBER &amp; BERGEN</t>
  </si>
  <si>
    <t xml:space="preserve">CODEY, RICHARD J </t>
  </si>
  <si>
    <t xml:space="preserve">GILL, NIA H </t>
  </si>
  <si>
    <t xml:space="preserve">MCKEON, JOHN F </t>
  </si>
  <si>
    <t xml:space="preserve">ROBINSON, EVE  </t>
  </si>
  <si>
    <t xml:space="preserve">COLLAZOS-GILL, ALIXON  </t>
  </si>
  <si>
    <t xml:space="preserve">STANLEY, CRAIG A </t>
  </si>
  <si>
    <t>KASPER &amp; ROBINSON</t>
  </si>
  <si>
    <t xml:space="preserve">BURGESS, RENEE C </t>
  </si>
  <si>
    <t xml:space="preserve">MCGEHEE, FRANK E </t>
  </si>
  <si>
    <t xml:space="preserve">HALL, GARNET R </t>
  </si>
  <si>
    <t xml:space="preserve">TUCKER, CLEOPATRA G </t>
  </si>
  <si>
    <t xml:space="preserve">RUIZ, M TERESA  </t>
  </si>
  <si>
    <t xml:space="preserve">PINTOR MARIN, ELIANA  </t>
  </si>
  <si>
    <t xml:space="preserve">SINGER, ROBERT W </t>
  </si>
  <si>
    <t xml:space="preserve">THOMSON, EDWARD H </t>
  </si>
  <si>
    <t xml:space="preserve">KEAN, SEAN  </t>
  </si>
  <si>
    <t xml:space="preserve">GRIFFIN, MICHAEL  </t>
  </si>
  <si>
    <t xml:space="preserve">MCKNIGHT, ANGELA V </t>
  </si>
  <si>
    <t xml:space="preserve">SAMPSON, WILLIAM  </t>
  </si>
  <si>
    <t xml:space="preserve">MCCANN STAMATO, BARBARA  </t>
  </si>
  <si>
    <t xml:space="preserve">MUKHERJI, RAJ  </t>
  </si>
  <si>
    <t xml:space="preserve">ALLEN, JOHN  </t>
  </si>
  <si>
    <t xml:space="preserve">RAMIREZ, JESSICA  </t>
  </si>
  <si>
    <t>MUKHERJI RAMIREZ &amp; ALLEN</t>
  </si>
  <si>
    <t xml:space="preserve">STACK, BRIAN  </t>
  </si>
  <si>
    <t xml:space="preserve">MARENCO, JULIO  </t>
  </si>
  <si>
    <t xml:space="preserve">TIMBERLAKE, BRITNEE  </t>
  </si>
  <si>
    <t xml:space="preserve">VENEZIA, MICHAEL  </t>
  </si>
  <si>
    <t xml:space="preserve">POU, NELLIE  </t>
  </si>
  <si>
    <t xml:space="preserve">SUMTER, SHAVONDA  </t>
  </si>
  <si>
    <t xml:space="preserve">WIMBERLY, BENJIE E </t>
  </si>
  <si>
    <t xml:space="preserve">SARLO, PAUL  A </t>
  </si>
  <si>
    <t xml:space="preserve">SCHAER, GARY  </t>
  </si>
  <si>
    <t xml:space="preserve">CALABRESE, CLINTON  </t>
  </si>
  <si>
    <t>SARLO SCHAER &amp; CALABRESE</t>
  </si>
  <si>
    <t xml:space="preserve">JOHNSON, GORDON J </t>
  </si>
  <si>
    <t xml:space="preserve">HAIDER, SHAMA  </t>
  </si>
  <si>
    <t xml:space="preserve">PARK, ELLEN J </t>
  </si>
  <si>
    <t xml:space="preserve">LAGANA, JOSEPH A </t>
  </si>
  <si>
    <t xml:space="preserve">ATTIEH, MICHELINE B </t>
  </si>
  <si>
    <t xml:space="preserve">TULLY, PETER C </t>
  </si>
  <si>
    <t xml:space="preserve">SWAIN, LISA  </t>
  </si>
  <si>
    <t xml:space="preserve">WILKES, BARRY  </t>
  </si>
  <si>
    <t xml:space="preserve">HORTON, GAIL  </t>
  </si>
  <si>
    <t>LAGANA TULLY &amp; SWAIN</t>
  </si>
  <si>
    <t xml:space="preserve">SCHEPISI, HOLLY  </t>
  </si>
  <si>
    <t xml:space="preserve">AUTH, ROBERT  </t>
  </si>
  <si>
    <t>AZZARITI, JOHN V JR</t>
  </si>
  <si>
    <t>MURPHY VITALE &amp; ENGLESE</t>
  </si>
  <si>
    <t xml:space="preserve">CORRADO, KRISTIN M </t>
  </si>
  <si>
    <t xml:space="preserve">EHRENTRAUT, JENNIFER  </t>
  </si>
  <si>
    <t xml:space="preserve">DEPHILLIPS, CHRISTOPHER P </t>
  </si>
  <si>
    <t xml:space="preserve">BARLAS, AL  </t>
  </si>
  <si>
    <t>2023 PRIMARY ELECTION 20-DAY POST-ELECTION REPORTING PERIOD</t>
  </si>
  <si>
    <t xml:space="preserve">CARMONA, VICTOR  </t>
  </si>
  <si>
    <t>A1</t>
  </si>
  <si>
    <t xml:space="preserve">KEATING, JOHN M </t>
  </si>
  <si>
    <t xml:space="preserve">COOK, CLYDE E </t>
  </si>
  <si>
    <t>MILLER &amp; PAGAN</t>
  </si>
  <si>
    <t>A2</t>
  </si>
  <si>
    <t xml:space="preserve">BARRY, DANIELLE M </t>
  </si>
  <si>
    <t xml:space="preserve">KENNY, DANIEL M </t>
  </si>
  <si>
    <t xml:space="preserve">FAZZONE, JIM  </t>
  </si>
  <si>
    <t>DILLON &amp; BLEISTINE</t>
  </si>
  <si>
    <t xml:space="preserve">FRANCO, GABRIEL  </t>
  </si>
  <si>
    <t xml:space="preserve">COLLINS, SARAH  </t>
  </si>
  <si>
    <t xml:space="preserve">ATURA, JOSEPH  </t>
  </si>
  <si>
    <t>AMATO RUMPF &amp; MYHRE</t>
  </si>
  <si>
    <t xml:space="preserve">HORN, JEFF J </t>
  </si>
  <si>
    <t xml:space="preserve">LAMACCHIA, JOHN  </t>
  </si>
  <si>
    <t xml:space="preserve">MAMMANO, EMMA  </t>
  </si>
  <si>
    <t xml:space="preserve">ROSE, BRANDON A </t>
  </si>
  <si>
    <t xml:space="preserve">SARTI, PAUL  </t>
  </si>
  <si>
    <t xml:space="preserve">GIORDANO, SALVATORE  </t>
  </si>
  <si>
    <t xml:space="preserve">LOSAPIO, LUCILLE  </t>
  </si>
  <si>
    <t xml:space="preserve">SHAH, BINA  </t>
  </si>
  <si>
    <t xml:space="preserve">GILMARTIN, SKYE  </t>
  </si>
  <si>
    <t xml:space="preserve">LOCANDRO, ROGER R </t>
  </si>
  <si>
    <t xml:space="preserve">HURTADO, MICHEL F </t>
  </si>
  <si>
    <t>PAPPAS ZHANG &amp; TRAPHAGEN</t>
  </si>
  <si>
    <t xml:space="preserve">HUCKO, SUSAN A </t>
  </si>
  <si>
    <t xml:space="preserve">PATEL, DHIMANT G </t>
  </si>
  <si>
    <t xml:space="preserve">SHAH, NEAL  </t>
  </si>
  <si>
    <t xml:space="preserve">ROSE-HUTCHISON, TERESA A </t>
  </si>
  <si>
    <t xml:space="preserve">WOLAK, JOSEPH C </t>
  </si>
  <si>
    <t xml:space="preserve">GARCIA, MARIA  </t>
  </si>
  <si>
    <t xml:space="preserve">RAVAL, SAM  </t>
  </si>
  <si>
    <t xml:space="preserve">COLON, MARILYN  </t>
  </si>
  <si>
    <t xml:space="preserve">ALVEY-WIMBUSH, ANGELA  </t>
  </si>
  <si>
    <t xml:space="preserve">BUCCO, CARMEN  </t>
  </si>
  <si>
    <t xml:space="preserve">HERNANDEZ, RAMON  </t>
  </si>
  <si>
    <t xml:space="preserve">THELOT, MYRLENE MA </t>
  </si>
  <si>
    <t>MITCHELL, CHARLES E SR</t>
  </si>
  <si>
    <t xml:space="preserve">MARINO, MATT  </t>
  </si>
  <si>
    <t xml:space="preserve">WEBER, CHRIS  </t>
  </si>
  <si>
    <t xml:space="preserve">GRANER, ELIZABETH  </t>
  </si>
  <si>
    <t>FABRIZIO &amp; QUATTROCCHI</t>
  </si>
  <si>
    <t xml:space="preserve">BACON, ROGER  </t>
  </si>
  <si>
    <t>KING WEINBERGER &amp; CITRON</t>
  </si>
  <si>
    <t>KHANOO &amp; SHARMA</t>
  </si>
  <si>
    <t xml:space="preserve">WAKS, JOAN  </t>
  </si>
  <si>
    <t xml:space="preserve">MILTON, NOBLE  </t>
  </si>
  <si>
    <t xml:space="preserve">HARRISON, MARTA D </t>
  </si>
  <si>
    <t xml:space="preserve">FRASCINO, SALVATORE  </t>
  </si>
  <si>
    <t xml:space="preserve">SOTO, LUIS  </t>
  </si>
  <si>
    <t xml:space="preserve">DIAZ, ANGELIQUE M </t>
  </si>
  <si>
    <t xml:space="preserve">GARCIA, ALEX  </t>
  </si>
  <si>
    <t xml:space="preserve">RODRIGUEZ, GABRIEL  </t>
  </si>
  <si>
    <t xml:space="preserve">MCGUIRE, JAMES  </t>
  </si>
  <si>
    <t>CHILDRESS, CLENARD H JR</t>
  </si>
  <si>
    <t xml:space="preserve">FAUSTINO, CHRISTOPHER  </t>
  </si>
  <si>
    <t>AURIEMMA AURIEMMA &amp; VISO</t>
  </si>
  <si>
    <t xml:space="preserve">BEDOYA, ROBERT  </t>
  </si>
  <si>
    <t>IRIZARRY &amp; MARRINAN</t>
  </si>
  <si>
    <t xml:space="preserve">LASPATA, CHARLES R </t>
  </si>
  <si>
    <t xml:space="preserve">ARBIOL, RAYA  </t>
  </si>
  <si>
    <t xml:space="preserve">MASTROPIERO, DANIELLE  </t>
  </si>
  <si>
    <t xml:space="preserve">ELIAS, ADAM J </t>
  </si>
  <si>
    <t xml:space="preserve">MIELARCZYK, WALTER  </t>
  </si>
  <si>
    <t xml:space="preserve">VON ACHEN, JOHN  </t>
  </si>
  <si>
    <t xml:space="preserve">FREEMAN, JOY  </t>
  </si>
  <si>
    <t xml:space="preserve">JETTI, WILLIE S </t>
  </si>
  <si>
    <t xml:space="preserve">MATHEWS, MARITZA  </t>
  </si>
  <si>
    <t xml:space="preserve">SPEIGHT, SHANIQUE  </t>
  </si>
  <si>
    <t xml:space="preserve">MENDEZ, ORLANDO  </t>
  </si>
  <si>
    <t xml:space="preserve">DOBBINS, STEPHEN  </t>
  </si>
  <si>
    <t xml:space="preserve">FERREIRA, SYDNEY J </t>
  </si>
  <si>
    <t xml:space="preserve">SMITH, SHANELLE L </t>
  </si>
  <si>
    <t xml:space="preserve">MOHAMMED, ILYAS  </t>
  </si>
  <si>
    <t xml:space="preserve">RAMOS, ROBERT  </t>
  </si>
  <si>
    <t xml:space="preserve">MORALES, CARMEN  </t>
  </si>
  <si>
    <t xml:space="preserve">PAUL, DIERDRE G </t>
  </si>
  <si>
    <t xml:space="preserve">LEBOVICS, KATHERINE A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</si>
  <si>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</si>
  <si>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</si>
  <si>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</si>
  <si>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</si>
  <si>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</si>
  <si>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</si>
  <si>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</si>
  <si>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</si>
  <si>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</si>
  <si>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</si>
  <si>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C</t>
  </si>
  <si>
    <t>I</t>
  </si>
  <si>
    <t>I/I</t>
  </si>
  <si>
    <t>A/A</t>
  </si>
  <si>
    <t>C/C</t>
  </si>
  <si>
    <t>S/A/A</t>
  </si>
  <si>
    <t>I/I/I</t>
  </si>
  <si>
    <t>C/C/C</t>
  </si>
  <si>
    <t>I/C/I</t>
  </si>
  <si>
    <t>C/I/C</t>
  </si>
  <si>
    <t>I/I/NR</t>
  </si>
  <si>
    <t>C/I/I</t>
  </si>
  <si>
    <t>I/C/C</t>
  </si>
  <si>
    <t>I/I/C</t>
  </si>
  <si>
    <t>Total</t>
  </si>
  <si>
    <t>W/W</t>
  </si>
  <si>
    <t>L/L/L</t>
  </si>
  <si>
    <t>W/W/NR</t>
  </si>
  <si>
    <t>HOLZAPFEL MCGUCKIN &amp; CATALANO</t>
  </si>
  <si>
    <t>L/L</t>
  </si>
  <si>
    <t>PETERSON, ERIK</t>
  </si>
  <si>
    <t>THIS SUMMARY INCLUDES REPORTS RECEIVED AS OF 1:00 P.M. 7/6/2023.  PLEASE CHECK THE WEBSITE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</si>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</sst>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27D3-CB0C-4FB5-B525-760810071AC9}">
  <sheetPr>
    <pageSetUpPr fitToPage="1"/>
  </sheetPr>
  <dimension ref="A1:M277"/>
  <sheetViews>
    <sheetView tabSelected="1" workbookViewId="0">
      <selection activeCell="I10" sqref="I10"/>
    </sheetView>
  </sheetViews>
  <sheetFormatPr defaultRowHeight="15" x14ac:dyDescent="0.25"/>
  <cols>
    <col min="1" max="1" width="8.7109375" style="4"/>
    <col min="2" max="2" width="38.5703125" style="1" customWidth="1"/>
    <col min="3" max="4" width="8.7109375" style="4"/>
    <col min="5" max="5" width="7.5703125" style="4" customWidth="1"/>
    <col min="6" max="6" width="8.42578125" style="4" bestFit="1" customWidth="1"/>
    <col min="7" max="10" width="12.5703125" style="5" customWidth="1"/>
    <col min="11" max="12" width="15.5703125" style="5" customWidth="1"/>
    <col min="13" max="13" width="8.7109375" style="4"/>
    <col min="14" max="16384" width="9.140625" style="1"/>
  </cols>
  <sheetData>
    <row r="1" spans="1:13" ht="30" customHeight="1" x14ac:dyDescent="0.25">
      <c r="A1" s="8" t="s">
        <v>200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5" x14ac:dyDescent="0.25">
      <c r="A2" s="2" t="s">
        <v>0</v>
      </c>
      <c r="B2" s="2" t="s">
        <v>1</v>
      </c>
      <c r="C2" s="2" t="s">
        <v>282</v>
      </c>
      <c r="D2" s="2" t="s">
        <v>2</v>
      </c>
      <c r="E2" s="3" t="s">
        <v>3</v>
      </c>
      <c r="F2" s="3" t="s">
        <v>4</v>
      </c>
      <c r="G2" s="9" t="s">
        <v>5</v>
      </c>
      <c r="H2" s="9" t="s">
        <v>6</v>
      </c>
      <c r="I2" s="10" t="s">
        <v>7</v>
      </c>
      <c r="J2" s="10" t="s">
        <v>8</v>
      </c>
      <c r="K2" s="10" t="s">
        <v>9</v>
      </c>
      <c r="L2" s="10" t="s">
        <v>312</v>
      </c>
      <c r="M2" s="2" t="s">
        <v>10</v>
      </c>
    </row>
    <row r="3" spans="1:13" x14ac:dyDescent="0.25">
      <c r="G3" s="5" t="s">
        <v>11</v>
      </c>
      <c r="H3" s="5" t="s">
        <v>11</v>
      </c>
      <c r="I3" s="5" t="s">
        <v>11</v>
      </c>
      <c r="J3" s="5" t="s">
        <v>11</v>
      </c>
      <c r="K3" s="5" t="s">
        <v>11</v>
      </c>
    </row>
    <row r="4" spans="1:13" x14ac:dyDescent="0.25">
      <c r="A4" s="4">
        <v>1</v>
      </c>
      <c r="B4" s="1" t="s">
        <v>261</v>
      </c>
      <c r="C4" s="4" t="s">
        <v>280</v>
      </c>
      <c r="D4" s="4" t="s">
        <v>16</v>
      </c>
      <c r="E4" s="4" t="s">
        <v>290</v>
      </c>
      <c r="F4" s="4" t="s">
        <v>14</v>
      </c>
      <c r="G4" s="6"/>
      <c r="H4" s="6"/>
      <c r="I4" s="6"/>
      <c r="J4" s="6"/>
      <c r="K4" s="6"/>
      <c r="L4" s="6"/>
    </row>
    <row r="5" spans="1:13" x14ac:dyDescent="0.25">
      <c r="A5" s="4">
        <v>1</v>
      </c>
      <c r="B5" s="1" t="s">
        <v>12</v>
      </c>
      <c r="C5" s="4" t="s">
        <v>280</v>
      </c>
      <c r="D5" s="4" t="s">
        <v>13</v>
      </c>
      <c r="E5" s="4" t="s">
        <v>291</v>
      </c>
      <c r="F5" s="4" t="s">
        <v>14</v>
      </c>
      <c r="G5" s="6">
        <v>19947</v>
      </c>
      <c r="H5" s="6">
        <v>16302.55</v>
      </c>
      <c r="I5" s="6">
        <v>480978.71</v>
      </c>
      <c r="J5" s="6">
        <v>250700.4</v>
      </c>
      <c r="K5" s="6">
        <f>I5-J5</f>
        <v>230278.31000000003</v>
      </c>
      <c r="L5" s="6"/>
      <c r="M5" s="4" t="s">
        <v>13</v>
      </c>
    </row>
    <row r="6" spans="1:13" x14ac:dyDescent="0.25">
      <c r="A6" s="4">
        <v>1</v>
      </c>
      <c r="B6" s="1" t="s">
        <v>15</v>
      </c>
      <c r="C6" s="4" t="s">
        <v>281</v>
      </c>
      <c r="D6" s="4" t="s">
        <v>16</v>
      </c>
      <c r="E6" s="4" t="s">
        <v>290</v>
      </c>
      <c r="F6" s="4" t="s">
        <v>14</v>
      </c>
      <c r="G6" s="6">
        <v>825</v>
      </c>
      <c r="H6" s="6">
        <v>73.78</v>
      </c>
      <c r="I6" s="6">
        <v>825</v>
      </c>
      <c r="J6" s="6">
        <v>73.78</v>
      </c>
      <c r="K6" s="6">
        <f>I6-J6</f>
        <v>751.22</v>
      </c>
      <c r="L6" s="6"/>
      <c r="M6" s="4" t="s">
        <v>13</v>
      </c>
    </row>
    <row r="7" spans="1:13" x14ac:dyDescent="0.25">
      <c r="A7" s="4">
        <v>1</v>
      </c>
      <c r="B7" s="1" t="s">
        <v>17</v>
      </c>
      <c r="C7" s="4" t="s">
        <v>293</v>
      </c>
      <c r="D7" s="4" t="s">
        <v>13</v>
      </c>
      <c r="E7" s="4" t="s">
        <v>292</v>
      </c>
      <c r="F7" s="4" t="s">
        <v>305</v>
      </c>
      <c r="G7" s="6"/>
      <c r="H7" s="6"/>
      <c r="I7" s="6">
        <v>84190.399999999994</v>
      </c>
      <c r="J7" s="6">
        <v>57442.48</v>
      </c>
      <c r="K7" s="6">
        <f>I7-J7</f>
        <v>26747.919999999991</v>
      </c>
      <c r="L7" s="6"/>
    </row>
    <row r="8" spans="1:13" x14ac:dyDescent="0.25">
      <c r="A8" s="4">
        <v>1</v>
      </c>
      <c r="B8" s="1" t="s">
        <v>18</v>
      </c>
      <c r="C8" s="4" t="s">
        <v>293</v>
      </c>
      <c r="D8" s="4" t="s">
        <v>16</v>
      </c>
      <c r="E8" s="4" t="s">
        <v>294</v>
      </c>
      <c r="F8" s="4" t="s">
        <v>305</v>
      </c>
      <c r="G8" s="6"/>
      <c r="H8" s="6"/>
      <c r="I8" s="6">
        <v>500</v>
      </c>
      <c r="J8" s="6">
        <v>0</v>
      </c>
      <c r="K8" s="6">
        <f>I8-J8</f>
        <v>500</v>
      </c>
      <c r="L8" s="6"/>
    </row>
    <row r="9" spans="1:13" x14ac:dyDescent="0.25">
      <c r="A9" s="4">
        <v>2</v>
      </c>
      <c r="B9" s="1" t="s">
        <v>201</v>
      </c>
      <c r="C9" s="4" t="s">
        <v>280</v>
      </c>
      <c r="D9" s="4" t="s">
        <v>16</v>
      </c>
      <c r="E9" s="4" t="s">
        <v>290</v>
      </c>
      <c r="F9" s="4" t="s">
        <v>14</v>
      </c>
      <c r="G9" s="6"/>
      <c r="H9" s="6"/>
      <c r="I9" s="6"/>
      <c r="J9" s="6"/>
      <c r="K9" s="6"/>
      <c r="L9" s="6"/>
      <c r="M9" s="4" t="s">
        <v>202</v>
      </c>
    </row>
    <row r="10" spans="1:13" x14ac:dyDescent="0.25">
      <c r="A10" s="4">
        <v>2</v>
      </c>
      <c r="B10" s="1" t="s">
        <v>19</v>
      </c>
      <c r="C10" s="4" t="s">
        <v>280</v>
      </c>
      <c r="D10" s="4" t="s">
        <v>13</v>
      </c>
      <c r="E10" s="4" t="s">
        <v>291</v>
      </c>
      <c r="F10" s="4" t="s">
        <v>14</v>
      </c>
      <c r="G10" s="6">
        <v>10150.89</v>
      </c>
      <c r="H10" s="6">
        <v>110944.38</v>
      </c>
      <c r="I10" s="6">
        <v>155301.17000000001</v>
      </c>
      <c r="J10" s="6">
        <v>155301.17000000001</v>
      </c>
      <c r="K10" s="6">
        <f t="shared" ref="K10:K34" si="0">I10-J10</f>
        <v>0</v>
      </c>
      <c r="L10" s="6">
        <v>110827.09</v>
      </c>
      <c r="M10" s="4" t="s">
        <v>13</v>
      </c>
    </row>
    <row r="11" spans="1:13" x14ac:dyDescent="0.25">
      <c r="A11" s="4">
        <v>2</v>
      </c>
      <c r="B11" s="1" t="s">
        <v>22</v>
      </c>
      <c r="C11" s="4" t="s">
        <v>281</v>
      </c>
      <c r="D11" s="4" t="s">
        <v>16</v>
      </c>
      <c r="E11" s="4" t="s">
        <v>290</v>
      </c>
      <c r="F11" s="4" t="s">
        <v>14</v>
      </c>
      <c r="G11" s="6">
        <v>28776.66</v>
      </c>
      <c r="H11" s="6">
        <v>48901.1</v>
      </c>
      <c r="I11" s="6">
        <v>52958.97</v>
      </c>
      <c r="J11" s="6">
        <v>52958.97</v>
      </c>
      <c r="K11" s="6">
        <f t="shared" si="0"/>
        <v>0</v>
      </c>
      <c r="L11" s="6">
        <v>43555.7</v>
      </c>
      <c r="M11" s="4" t="s">
        <v>13</v>
      </c>
    </row>
    <row r="12" spans="1:13" x14ac:dyDescent="0.25">
      <c r="A12" s="4">
        <v>2</v>
      </c>
      <c r="B12" s="1" t="s">
        <v>21</v>
      </c>
      <c r="C12" s="4" t="s">
        <v>281</v>
      </c>
      <c r="D12" s="4" t="s">
        <v>13</v>
      </c>
      <c r="E12" s="4" t="s">
        <v>291</v>
      </c>
      <c r="F12" s="4" t="s">
        <v>14</v>
      </c>
      <c r="G12" s="6">
        <v>3700</v>
      </c>
      <c r="H12" s="6">
        <v>24387.9</v>
      </c>
      <c r="I12" s="6">
        <v>33977.370000000003</v>
      </c>
      <c r="J12" s="6">
        <v>33977.370000000003</v>
      </c>
      <c r="K12" s="6">
        <f t="shared" si="0"/>
        <v>0</v>
      </c>
      <c r="L12" s="6">
        <v>24369.9</v>
      </c>
      <c r="M12" s="4" t="s">
        <v>13</v>
      </c>
    </row>
    <row r="13" spans="1:13" x14ac:dyDescent="0.25">
      <c r="A13" s="4">
        <v>2</v>
      </c>
      <c r="B13" s="1" t="s">
        <v>23</v>
      </c>
      <c r="C13" s="4" t="s">
        <v>281</v>
      </c>
      <c r="D13" s="4" t="s">
        <v>16</v>
      </c>
      <c r="E13" s="4" t="s">
        <v>290</v>
      </c>
      <c r="F13" s="4" t="s">
        <v>14</v>
      </c>
      <c r="G13" s="6">
        <v>2906.65</v>
      </c>
      <c r="H13" s="6">
        <v>17635.560000000001</v>
      </c>
      <c r="I13" s="6">
        <v>21678.959999999999</v>
      </c>
      <c r="J13" s="6">
        <v>21678.959999999999</v>
      </c>
      <c r="K13" s="6">
        <f t="shared" si="0"/>
        <v>0</v>
      </c>
      <c r="L13" s="6">
        <v>12214.25</v>
      </c>
      <c r="M13" s="4" t="s">
        <v>13</v>
      </c>
    </row>
    <row r="14" spans="1:13" x14ac:dyDescent="0.25">
      <c r="A14" s="4">
        <v>2</v>
      </c>
      <c r="B14" s="1" t="s">
        <v>20</v>
      </c>
      <c r="C14" s="4" t="s">
        <v>281</v>
      </c>
      <c r="D14" s="4" t="s">
        <v>13</v>
      </c>
      <c r="E14" s="4" t="s">
        <v>291</v>
      </c>
      <c r="F14" s="4" t="s">
        <v>14</v>
      </c>
      <c r="G14" s="6">
        <v>15005</v>
      </c>
      <c r="H14" s="6">
        <v>59625.7</v>
      </c>
      <c r="I14" s="6">
        <v>75761.64</v>
      </c>
      <c r="J14" s="6">
        <v>75761.64</v>
      </c>
      <c r="K14" s="6">
        <f t="shared" si="0"/>
        <v>0</v>
      </c>
      <c r="L14" s="6">
        <v>54179.95</v>
      </c>
      <c r="M14" s="4" t="s">
        <v>13</v>
      </c>
    </row>
    <row r="15" spans="1:13" x14ac:dyDescent="0.25">
      <c r="A15" s="4">
        <v>2</v>
      </c>
      <c r="B15" s="1" t="s">
        <v>24</v>
      </c>
      <c r="C15" s="4" t="s">
        <v>295</v>
      </c>
      <c r="D15" s="4" t="s">
        <v>13</v>
      </c>
      <c r="E15" s="4" t="s">
        <v>296</v>
      </c>
      <c r="F15" s="4" t="s">
        <v>37</v>
      </c>
      <c r="G15" s="6">
        <v>64305.2</v>
      </c>
      <c r="H15" s="6">
        <v>194923.63</v>
      </c>
      <c r="I15" s="6">
        <v>365183.05</v>
      </c>
      <c r="J15" s="6">
        <v>365183.05</v>
      </c>
      <c r="K15" s="6">
        <f t="shared" si="0"/>
        <v>0</v>
      </c>
      <c r="L15" s="6">
        <v>183629.35</v>
      </c>
      <c r="M15" s="4" t="s">
        <v>13</v>
      </c>
    </row>
    <row r="16" spans="1:13" x14ac:dyDescent="0.25">
      <c r="A16" s="4">
        <v>3</v>
      </c>
      <c r="B16" s="1" t="s">
        <v>29</v>
      </c>
      <c r="C16" s="4" t="s">
        <v>280</v>
      </c>
      <c r="D16" s="4" t="s">
        <v>16</v>
      </c>
      <c r="E16" s="4" t="s">
        <v>290</v>
      </c>
      <c r="F16" s="4" t="s">
        <v>14</v>
      </c>
      <c r="G16" s="6">
        <v>111178.66</v>
      </c>
      <c r="H16" s="6">
        <v>246873.08</v>
      </c>
      <c r="I16" s="6">
        <v>281771.86</v>
      </c>
      <c r="J16" s="6">
        <v>281771.86</v>
      </c>
      <c r="K16" s="6">
        <f t="shared" si="0"/>
        <v>0</v>
      </c>
      <c r="L16" s="6">
        <v>238367.23</v>
      </c>
      <c r="M16" s="4" t="s">
        <v>13</v>
      </c>
    </row>
    <row r="17" spans="1:13" x14ac:dyDescent="0.25">
      <c r="A17" s="4">
        <v>3</v>
      </c>
      <c r="B17" s="1" t="s">
        <v>26</v>
      </c>
      <c r="C17" s="4" t="s">
        <v>280</v>
      </c>
      <c r="D17" s="4" t="s">
        <v>16</v>
      </c>
      <c r="E17" s="4" t="s">
        <v>290</v>
      </c>
      <c r="F17" s="4" t="s">
        <v>27</v>
      </c>
      <c r="G17" s="6">
        <v>40</v>
      </c>
      <c r="H17" s="6">
        <v>63.35</v>
      </c>
      <c r="I17" s="6">
        <v>1881.69</v>
      </c>
      <c r="J17" s="6">
        <v>3703.94</v>
      </c>
      <c r="K17" s="6">
        <f t="shared" si="0"/>
        <v>-1822.25</v>
      </c>
      <c r="L17" s="6"/>
      <c r="M17" s="4" t="s">
        <v>13</v>
      </c>
    </row>
    <row r="18" spans="1:13" x14ac:dyDescent="0.25">
      <c r="A18" s="4">
        <v>3</v>
      </c>
      <c r="B18" s="1" t="s">
        <v>25</v>
      </c>
      <c r="C18" s="4" t="s">
        <v>280</v>
      </c>
      <c r="D18" s="4" t="s">
        <v>13</v>
      </c>
      <c r="E18" s="4" t="s">
        <v>291</v>
      </c>
      <c r="F18" s="4" t="s">
        <v>14</v>
      </c>
      <c r="G18" s="6">
        <v>14730</v>
      </c>
      <c r="H18" s="6">
        <v>24394.89</v>
      </c>
      <c r="I18" s="6">
        <v>107576.96000000001</v>
      </c>
      <c r="J18" s="6">
        <v>107576.7</v>
      </c>
      <c r="K18" s="6">
        <f t="shared" si="0"/>
        <v>0.26000000000931323</v>
      </c>
      <c r="L18" s="6">
        <v>4364.63</v>
      </c>
      <c r="M18" s="4" t="s">
        <v>13</v>
      </c>
    </row>
    <row r="19" spans="1:13" x14ac:dyDescent="0.25">
      <c r="A19" s="4">
        <v>3</v>
      </c>
      <c r="B19" s="1" t="s">
        <v>28</v>
      </c>
      <c r="C19" s="4" t="s">
        <v>280</v>
      </c>
      <c r="D19" s="4" t="s">
        <v>13</v>
      </c>
      <c r="E19" s="4" t="s">
        <v>290</v>
      </c>
      <c r="F19" s="4" t="s">
        <v>27</v>
      </c>
      <c r="G19" s="6">
        <v>14725</v>
      </c>
      <c r="H19" s="6">
        <v>29344.86</v>
      </c>
      <c r="I19" s="6">
        <v>121529.7</v>
      </c>
      <c r="J19" s="6">
        <v>110445.71</v>
      </c>
      <c r="K19" s="6">
        <f t="shared" si="0"/>
        <v>11083.989999999991</v>
      </c>
      <c r="L19" s="6"/>
      <c r="M19" s="4" t="s">
        <v>13</v>
      </c>
    </row>
    <row r="20" spans="1:13" x14ac:dyDescent="0.25">
      <c r="A20" s="4">
        <v>3</v>
      </c>
      <c r="B20" s="1" t="s">
        <v>33</v>
      </c>
      <c r="C20" s="4" t="s">
        <v>281</v>
      </c>
      <c r="D20" s="4" t="s">
        <v>16</v>
      </c>
      <c r="E20" s="4" t="s">
        <v>290</v>
      </c>
      <c r="F20" s="4" t="s">
        <v>14</v>
      </c>
      <c r="G20" s="6">
        <v>35282.67</v>
      </c>
      <c r="H20" s="6">
        <v>48282.67</v>
      </c>
      <c r="I20" s="6">
        <v>48282.67</v>
      </c>
      <c r="J20" s="6">
        <v>48282.67</v>
      </c>
      <c r="K20" s="6">
        <f t="shared" si="0"/>
        <v>0</v>
      </c>
      <c r="L20" s="6">
        <v>48184.959999999999</v>
      </c>
      <c r="M20" s="4" t="s">
        <v>13</v>
      </c>
    </row>
    <row r="21" spans="1:13" x14ac:dyDescent="0.25">
      <c r="A21" s="4">
        <v>3</v>
      </c>
      <c r="B21" s="1" t="s">
        <v>34</v>
      </c>
      <c r="C21" s="4" t="s">
        <v>281</v>
      </c>
      <c r="D21" s="4" t="s">
        <v>13</v>
      </c>
      <c r="E21" s="4" t="s">
        <v>290</v>
      </c>
      <c r="F21" s="4" t="s">
        <v>27</v>
      </c>
      <c r="G21" s="6">
        <v>6577</v>
      </c>
      <c r="H21" s="6">
        <v>16503.38</v>
      </c>
      <c r="I21" s="6">
        <v>17202</v>
      </c>
      <c r="J21" s="6">
        <v>16579.38</v>
      </c>
      <c r="K21" s="6">
        <f t="shared" si="0"/>
        <v>622.61999999999898</v>
      </c>
      <c r="L21" s="6"/>
      <c r="M21" s="4" t="s">
        <v>13</v>
      </c>
    </row>
    <row r="22" spans="1:13" x14ac:dyDescent="0.25">
      <c r="A22" s="4">
        <v>3</v>
      </c>
      <c r="B22" s="1" t="s">
        <v>30</v>
      </c>
      <c r="C22" s="4" t="s">
        <v>281</v>
      </c>
      <c r="D22" s="4" t="s">
        <v>13</v>
      </c>
      <c r="E22" s="4" t="s">
        <v>291</v>
      </c>
      <c r="F22" s="4" t="s">
        <v>14</v>
      </c>
      <c r="G22" s="6"/>
      <c r="H22" s="6"/>
      <c r="I22" s="6">
        <v>18304</v>
      </c>
      <c r="J22" s="6">
        <v>10163.18</v>
      </c>
      <c r="K22" s="6">
        <f t="shared" si="0"/>
        <v>8140.82</v>
      </c>
      <c r="L22" s="6"/>
    </row>
    <row r="23" spans="1:13" x14ac:dyDescent="0.25">
      <c r="A23" s="4">
        <v>3</v>
      </c>
      <c r="B23" s="1" t="s">
        <v>32</v>
      </c>
      <c r="C23" s="4" t="s">
        <v>281</v>
      </c>
      <c r="D23" s="4" t="s">
        <v>16</v>
      </c>
      <c r="E23" s="4" t="s">
        <v>290</v>
      </c>
      <c r="F23" s="4" t="s">
        <v>14</v>
      </c>
      <c r="G23" s="6">
        <v>37472.67</v>
      </c>
      <c r="H23" s="6">
        <v>52406</v>
      </c>
      <c r="I23" s="6">
        <v>52406</v>
      </c>
      <c r="J23" s="6">
        <v>52406</v>
      </c>
      <c r="K23" s="6">
        <f t="shared" si="0"/>
        <v>0</v>
      </c>
      <c r="L23" s="6">
        <v>52405.32</v>
      </c>
      <c r="M23" s="4" t="s">
        <v>13</v>
      </c>
    </row>
    <row r="24" spans="1:13" x14ac:dyDescent="0.25">
      <c r="A24" s="4">
        <v>3</v>
      </c>
      <c r="B24" s="1" t="s">
        <v>31</v>
      </c>
      <c r="C24" s="4" t="s">
        <v>281</v>
      </c>
      <c r="D24" s="4" t="s">
        <v>13</v>
      </c>
      <c r="E24" s="4" t="s">
        <v>290</v>
      </c>
      <c r="F24" s="4" t="s">
        <v>14</v>
      </c>
      <c r="G24" s="6">
        <v>0</v>
      </c>
      <c r="H24" s="6">
        <v>2768.23</v>
      </c>
      <c r="I24" s="6">
        <v>13051.9</v>
      </c>
      <c r="J24" s="6">
        <v>13051.9</v>
      </c>
      <c r="K24" s="6">
        <f t="shared" si="0"/>
        <v>0</v>
      </c>
      <c r="L24" s="6">
        <v>743.23</v>
      </c>
      <c r="M24" s="4" t="s">
        <v>13</v>
      </c>
    </row>
    <row r="25" spans="1:13" x14ac:dyDescent="0.25">
      <c r="A25" s="4">
        <v>3</v>
      </c>
      <c r="B25" s="1" t="s">
        <v>36</v>
      </c>
      <c r="C25" s="4" t="s">
        <v>295</v>
      </c>
      <c r="D25" s="4" t="s">
        <v>16</v>
      </c>
      <c r="E25" s="4" t="s">
        <v>297</v>
      </c>
      <c r="F25" s="4" t="s">
        <v>37</v>
      </c>
      <c r="G25" s="6">
        <v>56750</v>
      </c>
      <c r="H25" s="6">
        <v>81280</v>
      </c>
      <c r="I25" s="6">
        <v>87350</v>
      </c>
      <c r="J25" s="6">
        <v>87350</v>
      </c>
      <c r="K25" s="6">
        <f t="shared" si="0"/>
        <v>0</v>
      </c>
      <c r="L25" s="6">
        <v>61419.03</v>
      </c>
      <c r="M25" s="4" t="s">
        <v>13</v>
      </c>
    </row>
    <row r="26" spans="1:13" x14ac:dyDescent="0.25">
      <c r="A26" s="4">
        <v>3</v>
      </c>
      <c r="B26" s="1" t="s">
        <v>35</v>
      </c>
      <c r="C26" s="4" t="s">
        <v>295</v>
      </c>
      <c r="D26" s="4" t="s">
        <v>16</v>
      </c>
      <c r="E26" s="4" t="s">
        <v>297</v>
      </c>
      <c r="F26" s="4" t="s">
        <v>306</v>
      </c>
      <c r="G26" s="6">
        <v>4780</v>
      </c>
      <c r="H26" s="6">
        <v>6746.86</v>
      </c>
      <c r="I26" s="6">
        <v>10440</v>
      </c>
      <c r="J26" s="6">
        <v>10212.61</v>
      </c>
      <c r="K26" s="6">
        <f t="shared" si="0"/>
        <v>227.38999999999942</v>
      </c>
      <c r="L26" s="6"/>
      <c r="M26" s="4" t="s">
        <v>13</v>
      </c>
    </row>
    <row r="27" spans="1:13" x14ac:dyDescent="0.25">
      <c r="A27" s="4">
        <v>3</v>
      </c>
      <c r="B27" s="1" t="s">
        <v>38</v>
      </c>
      <c r="C27" s="4" t="s">
        <v>295</v>
      </c>
      <c r="D27" s="4" t="s">
        <v>13</v>
      </c>
      <c r="E27" s="4" t="s">
        <v>298</v>
      </c>
      <c r="F27" s="4" t="s">
        <v>37</v>
      </c>
      <c r="G27" s="6">
        <v>22000</v>
      </c>
      <c r="H27" s="6">
        <v>46407.39</v>
      </c>
      <c r="I27" s="6">
        <v>95100</v>
      </c>
      <c r="J27" s="6">
        <v>95100</v>
      </c>
      <c r="K27" s="6">
        <f t="shared" si="0"/>
        <v>0</v>
      </c>
      <c r="L27" s="6">
        <v>5266.42</v>
      </c>
      <c r="M27" s="4" t="s">
        <v>13</v>
      </c>
    </row>
    <row r="28" spans="1:13" x14ac:dyDescent="0.25">
      <c r="A28" s="4">
        <v>4</v>
      </c>
      <c r="B28" s="1" t="s">
        <v>41</v>
      </c>
      <c r="C28" s="4" t="s">
        <v>280</v>
      </c>
      <c r="D28" s="4" t="s">
        <v>13</v>
      </c>
      <c r="E28" s="4" t="s">
        <v>290</v>
      </c>
      <c r="F28" s="4" t="s">
        <v>14</v>
      </c>
      <c r="G28" s="6">
        <v>14575</v>
      </c>
      <c r="H28" s="6">
        <v>42497.88</v>
      </c>
      <c r="I28" s="6">
        <v>71168.28</v>
      </c>
      <c r="J28" s="6">
        <v>67046.75</v>
      </c>
      <c r="K28" s="6">
        <f t="shared" si="0"/>
        <v>4121.5299999999988</v>
      </c>
      <c r="L28" s="6"/>
      <c r="M28" s="4" t="s">
        <v>13</v>
      </c>
    </row>
    <row r="29" spans="1:13" x14ac:dyDescent="0.25">
      <c r="A29" s="4">
        <v>4</v>
      </c>
      <c r="B29" s="1" t="s">
        <v>39</v>
      </c>
      <c r="C29" s="4" t="s">
        <v>280</v>
      </c>
      <c r="D29" s="4" t="s">
        <v>13</v>
      </c>
      <c r="E29" s="4" t="s">
        <v>290</v>
      </c>
      <c r="F29" s="4" t="s">
        <v>27</v>
      </c>
      <c r="G29" s="7">
        <v>500</v>
      </c>
      <c r="H29" s="7">
        <v>7437.72</v>
      </c>
      <c r="I29" s="7">
        <v>12396.12</v>
      </c>
      <c r="J29" s="7">
        <v>12396.12</v>
      </c>
      <c r="K29" s="7">
        <f t="shared" si="0"/>
        <v>0</v>
      </c>
      <c r="L29" s="7">
        <v>4871.16</v>
      </c>
      <c r="M29" s="4" t="s">
        <v>13</v>
      </c>
    </row>
    <row r="30" spans="1:13" x14ac:dyDescent="0.25">
      <c r="A30" s="4">
        <v>4</v>
      </c>
      <c r="B30" s="1" t="s">
        <v>40</v>
      </c>
      <c r="C30" s="4" t="s">
        <v>280</v>
      </c>
      <c r="D30" s="4" t="s">
        <v>16</v>
      </c>
      <c r="E30" s="4" t="s">
        <v>290</v>
      </c>
      <c r="F30" s="4" t="s">
        <v>14</v>
      </c>
      <c r="G30" s="6">
        <v>52220.42</v>
      </c>
      <c r="H30" s="6">
        <v>263737.55</v>
      </c>
      <c r="I30" s="6">
        <v>333901.84000000003</v>
      </c>
      <c r="J30" s="6">
        <v>333901.84000000003</v>
      </c>
      <c r="K30" s="6">
        <f t="shared" si="0"/>
        <v>0</v>
      </c>
      <c r="L30" s="6">
        <v>260807.18</v>
      </c>
      <c r="M30" s="4" t="s">
        <v>13</v>
      </c>
    </row>
    <row r="31" spans="1:13" x14ac:dyDescent="0.25">
      <c r="A31" s="4">
        <v>4</v>
      </c>
      <c r="B31" s="1" t="s">
        <v>42</v>
      </c>
      <c r="C31" s="4" t="s">
        <v>281</v>
      </c>
      <c r="D31" s="4" t="s">
        <v>13</v>
      </c>
      <c r="E31" s="4" t="s">
        <v>290</v>
      </c>
      <c r="F31" s="4" t="s">
        <v>27</v>
      </c>
      <c r="G31" s="6">
        <v>0</v>
      </c>
      <c r="H31" s="6">
        <v>2000</v>
      </c>
      <c r="I31" s="6">
        <v>34884</v>
      </c>
      <c r="J31" s="6">
        <v>33752.269999999997</v>
      </c>
      <c r="K31" s="6">
        <f t="shared" si="0"/>
        <v>1131.7300000000032</v>
      </c>
      <c r="L31" s="6"/>
      <c r="M31" s="4" t="s">
        <v>13</v>
      </c>
    </row>
    <row r="32" spans="1:13" x14ac:dyDescent="0.25">
      <c r="A32" s="4">
        <v>4</v>
      </c>
      <c r="B32" s="1" t="s">
        <v>45</v>
      </c>
      <c r="C32" s="4" t="s">
        <v>281</v>
      </c>
      <c r="D32" s="4" t="s">
        <v>13</v>
      </c>
      <c r="E32" s="4" t="s">
        <v>290</v>
      </c>
      <c r="F32" s="4" t="s">
        <v>14</v>
      </c>
      <c r="G32" s="6">
        <v>19300</v>
      </c>
      <c r="H32" s="6">
        <v>18985.810000000001</v>
      </c>
      <c r="I32" s="6">
        <v>49600</v>
      </c>
      <c r="J32" s="6">
        <v>43239.77</v>
      </c>
      <c r="K32" s="6">
        <f t="shared" si="0"/>
        <v>6360.2300000000032</v>
      </c>
      <c r="L32" s="6"/>
      <c r="M32" s="4" t="s">
        <v>13</v>
      </c>
    </row>
    <row r="33" spans="1:13" x14ac:dyDescent="0.25">
      <c r="A33" s="4">
        <v>4</v>
      </c>
      <c r="B33" s="1" t="s">
        <v>46</v>
      </c>
      <c r="C33" s="4" t="s">
        <v>281</v>
      </c>
      <c r="D33" s="4" t="s">
        <v>13</v>
      </c>
      <c r="E33" s="4" t="s">
        <v>290</v>
      </c>
      <c r="F33" s="4" t="s">
        <v>27</v>
      </c>
      <c r="G33" s="6">
        <v>0</v>
      </c>
      <c r="H33" s="6">
        <v>34493.01</v>
      </c>
      <c r="I33" s="6">
        <v>63890.27</v>
      </c>
      <c r="J33" s="6">
        <v>63789.79</v>
      </c>
      <c r="K33" s="6">
        <f t="shared" si="0"/>
        <v>100.47999999999593</v>
      </c>
      <c r="L33" s="6"/>
      <c r="M33" s="4" t="s">
        <v>13</v>
      </c>
    </row>
    <row r="34" spans="1:13" x14ac:dyDescent="0.25">
      <c r="A34" s="4">
        <v>4</v>
      </c>
      <c r="B34" s="1" t="s">
        <v>43</v>
      </c>
      <c r="C34" s="4" t="s">
        <v>281</v>
      </c>
      <c r="D34" s="4" t="s">
        <v>16</v>
      </c>
      <c r="E34" s="4" t="s">
        <v>290</v>
      </c>
      <c r="F34" s="4" t="s">
        <v>14</v>
      </c>
      <c r="G34" s="6">
        <v>18979.45</v>
      </c>
      <c r="H34" s="6">
        <v>69282.559999999998</v>
      </c>
      <c r="I34" s="6">
        <v>80282.429999999993</v>
      </c>
      <c r="J34" s="6">
        <v>80282.429999999993</v>
      </c>
      <c r="K34" s="6">
        <f t="shared" si="0"/>
        <v>0</v>
      </c>
      <c r="L34" s="6">
        <v>68574.2</v>
      </c>
      <c r="M34" s="4" t="s">
        <v>13</v>
      </c>
    </row>
    <row r="35" spans="1:13" x14ac:dyDescent="0.25">
      <c r="A35" s="4">
        <v>4</v>
      </c>
      <c r="B35" s="1" t="s">
        <v>203</v>
      </c>
      <c r="C35" s="4" t="s">
        <v>281</v>
      </c>
      <c r="D35" s="4" t="s">
        <v>13</v>
      </c>
      <c r="E35" s="4" t="s">
        <v>290</v>
      </c>
      <c r="F35" s="4" t="s">
        <v>27</v>
      </c>
      <c r="G35" s="6"/>
      <c r="H35" s="6"/>
      <c r="I35" s="6"/>
      <c r="J35" s="6"/>
      <c r="K35" s="6"/>
      <c r="L35" s="6"/>
      <c r="M35" s="4" t="s">
        <v>202</v>
      </c>
    </row>
    <row r="36" spans="1:13" x14ac:dyDescent="0.25">
      <c r="A36" s="4">
        <v>4</v>
      </c>
      <c r="B36" s="1" t="s">
        <v>44</v>
      </c>
      <c r="C36" s="4" t="s">
        <v>281</v>
      </c>
      <c r="D36" s="4" t="s">
        <v>16</v>
      </c>
      <c r="E36" s="4" t="s">
        <v>290</v>
      </c>
      <c r="F36" s="4" t="s">
        <v>14</v>
      </c>
      <c r="G36" s="6">
        <v>8694.4500000000007</v>
      </c>
      <c r="H36" s="6">
        <v>63397.95</v>
      </c>
      <c r="I36" s="6">
        <v>74286.42</v>
      </c>
      <c r="J36" s="6">
        <v>74286.42</v>
      </c>
      <c r="K36" s="6">
        <f>I36-J36</f>
        <v>0</v>
      </c>
      <c r="L36" s="6">
        <v>62548.5</v>
      </c>
      <c r="M36" s="4" t="s">
        <v>13</v>
      </c>
    </row>
    <row r="37" spans="1:13" x14ac:dyDescent="0.25">
      <c r="A37" s="4">
        <v>4</v>
      </c>
      <c r="B37" s="1" t="s">
        <v>47</v>
      </c>
      <c r="C37" s="4" t="s">
        <v>281</v>
      </c>
      <c r="D37" s="4" t="s">
        <v>13</v>
      </c>
      <c r="E37" s="4" t="s">
        <v>290</v>
      </c>
      <c r="F37" s="4" t="s">
        <v>14</v>
      </c>
      <c r="G37" s="6">
        <v>10325</v>
      </c>
      <c r="H37" s="6">
        <v>18942.11</v>
      </c>
      <c r="I37" s="6">
        <v>52076</v>
      </c>
      <c r="J37" s="6">
        <v>43196.85</v>
      </c>
      <c r="K37" s="6">
        <f>I37-J37</f>
        <v>8879.1500000000015</v>
      </c>
      <c r="L37" s="6"/>
      <c r="M37" s="4" t="s">
        <v>13</v>
      </c>
    </row>
    <row r="38" spans="1:13" x14ac:dyDescent="0.25">
      <c r="A38" s="4">
        <v>4</v>
      </c>
      <c r="B38" s="1" t="s">
        <v>48</v>
      </c>
      <c r="C38" s="4" t="s">
        <v>295</v>
      </c>
      <c r="D38" s="4" t="s">
        <v>13</v>
      </c>
      <c r="E38" s="4" t="s">
        <v>297</v>
      </c>
      <c r="F38" s="4" t="s">
        <v>306</v>
      </c>
      <c r="G38" s="6">
        <v>7200</v>
      </c>
      <c r="H38" s="6">
        <v>21431.01</v>
      </c>
      <c r="I38" s="6">
        <v>63479.69</v>
      </c>
      <c r="J38" s="6">
        <v>63380.19</v>
      </c>
      <c r="K38" s="6">
        <f>I38-J38</f>
        <v>99.5</v>
      </c>
      <c r="L38" s="6"/>
      <c r="M38" s="4" t="s">
        <v>13</v>
      </c>
    </row>
    <row r="39" spans="1:13" x14ac:dyDescent="0.25">
      <c r="A39" s="4">
        <v>4</v>
      </c>
      <c r="B39" s="1" t="s">
        <v>49</v>
      </c>
      <c r="C39" s="4" t="s">
        <v>295</v>
      </c>
      <c r="D39" s="4" t="s">
        <v>16</v>
      </c>
      <c r="E39" s="4" t="s">
        <v>297</v>
      </c>
      <c r="F39" s="4" t="s">
        <v>37</v>
      </c>
      <c r="G39" s="6">
        <v>0</v>
      </c>
      <c r="H39" s="6">
        <v>27720</v>
      </c>
      <c r="I39" s="6">
        <v>36194.769999999997</v>
      </c>
      <c r="J39" s="6">
        <v>36194.769999999997</v>
      </c>
      <c r="K39" s="6">
        <f>I39-J39</f>
        <v>0</v>
      </c>
      <c r="L39" s="6">
        <v>19712.240000000002</v>
      </c>
      <c r="M39" s="4" t="s">
        <v>13</v>
      </c>
    </row>
    <row r="40" spans="1:13" x14ac:dyDescent="0.25">
      <c r="A40" s="4">
        <v>5</v>
      </c>
      <c r="B40" s="1" t="s">
        <v>204</v>
      </c>
      <c r="C40" s="4" t="s">
        <v>280</v>
      </c>
      <c r="D40" s="4" t="s">
        <v>13</v>
      </c>
      <c r="E40" s="4" t="s">
        <v>290</v>
      </c>
      <c r="F40" s="4" t="s">
        <v>14</v>
      </c>
      <c r="G40" s="6"/>
      <c r="H40" s="6"/>
      <c r="I40" s="6"/>
      <c r="J40" s="6"/>
      <c r="K40" s="6"/>
      <c r="L40" s="6"/>
      <c r="M40" s="4" t="s">
        <v>202</v>
      </c>
    </row>
    <row r="41" spans="1:13" x14ac:dyDescent="0.25">
      <c r="A41" s="4">
        <v>5</v>
      </c>
      <c r="B41" s="1" t="s">
        <v>50</v>
      </c>
      <c r="C41" s="4" t="s">
        <v>280</v>
      </c>
      <c r="D41" s="4" t="s">
        <v>16</v>
      </c>
      <c r="E41" s="4" t="s">
        <v>291</v>
      </c>
      <c r="F41" s="4" t="s">
        <v>14</v>
      </c>
      <c r="G41" s="6">
        <v>40580.21</v>
      </c>
      <c r="H41" s="6">
        <v>197158.33</v>
      </c>
      <c r="I41" s="6">
        <v>302033.90000000002</v>
      </c>
      <c r="J41" s="6">
        <v>302033.90000000002</v>
      </c>
      <c r="K41" s="6">
        <f>I41-J41</f>
        <v>0</v>
      </c>
      <c r="L41" s="6">
        <v>181535.4</v>
      </c>
      <c r="M41" s="4" t="s">
        <v>13</v>
      </c>
    </row>
    <row r="42" spans="1:13" x14ac:dyDescent="0.25">
      <c r="A42" s="4">
        <v>5</v>
      </c>
      <c r="B42" s="1" t="s">
        <v>51</v>
      </c>
      <c r="C42" s="4" t="s">
        <v>281</v>
      </c>
      <c r="D42" s="4" t="s">
        <v>16</v>
      </c>
      <c r="E42" s="4" t="s">
        <v>291</v>
      </c>
      <c r="F42" s="4" t="s">
        <v>14</v>
      </c>
      <c r="G42" s="6">
        <v>10000</v>
      </c>
      <c r="H42" s="6">
        <v>96107.93</v>
      </c>
      <c r="I42" s="6">
        <v>166890.14000000001</v>
      </c>
      <c r="J42" s="6">
        <v>166890.14000000001</v>
      </c>
      <c r="K42" s="6">
        <f>I42-J42</f>
        <v>0</v>
      </c>
      <c r="L42" s="6">
        <v>93894.55</v>
      </c>
      <c r="M42" s="4" t="s">
        <v>13</v>
      </c>
    </row>
    <row r="43" spans="1:13" x14ac:dyDescent="0.25">
      <c r="A43" s="4">
        <v>5</v>
      </c>
      <c r="B43" s="1" t="s">
        <v>52</v>
      </c>
      <c r="C43" s="4" t="s">
        <v>281</v>
      </c>
      <c r="D43" s="4" t="s">
        <v>16</v>
      </c>
      <c r="E43" s="4" t="s">
        <v>291</v>
      </c>
      <c r="F43" s="4" t="s">
        <v>14</v>
      </c>
      <c r="G43" s="6">
        <v>3000</v>
      </c>
      <c r="H43" s="6">
        <v>92793.87</v>
      </c>
      <c r="I43" s="6">
        <v>176952.05</v>
      </c>
      <c r="J43" s="6">
        <v>176952.05</v>
      </c>
      <c r="K43" s="6">
        <f>I43-J43</f>
        <v>0</v>
      </c>
      <c r="L43" s="6">
        <v>90468.3</v>
      </c>
      <c r="M43" s="4" t="s">
        <v>13</v>
      </c>
    </row>
    <row r="44" spans="1:13" x14ac:dyDescent="0.25">
      <c r="A44" s="4">
        <v>5</v>
      </c>
      <c r="B44" s="1" t="s">
        <v>205</v>
      </c>
      <c r="C44" s="4" t="s">
        <v>293</v>
      </c>
      <c r="D44" s="4" t="s">
        <v>13</v>
      </c>
      <c r="E44" s="4" t="s">
        <v>294</v>
      </c>
      <c r="F44" s="4" t="s">
        <v>305</v>
      </c>
      <c r="G44" s="6"/>
      <c r="H44" s="6"/>
      <c r="I44" s="6"/>
      <c r="J44" s="6"/>
      <c r="K44" s="6"/>
      <c r="L44" s="6"/>
      <c r="M44" s="4" t="s">
        <v>206</v>
      </c>
    </row>
    <row r="45" spans="1:13" x14ac:dyDescent="0.25">
      <c r="A45" s="4">
        <v>6</v>
      </c>
      <c r="B45" s="1" t="s">
        <v>53</v>
      </c>
      <c r="C45" s="4" t="s">
        <v>280</v>
      </c>
      <c r="D45" s="4" t="s">
        <v>16</v>
      </c>
      <c r="E45" s="4" t="s">
        <v>291</v>
      </c>
      <c r="F45" s="4" t="s">
        <v>14</v>
      </c>
      <c r="G45" s="6">
        <v>3000</v>
      </c>
      <c r="H45" s="6">
        <v>198266.33</v>
      </c>
      <c r="I45" s="6">
        <v>312283.51</v>
      </c>
      <c r="J45" s="6">
        <v>312283.51</v>
      </c>
      <c r="K45" s="6">
        <f>I45-J45</f>
        <v>0</v>
      </c>
      <c r="L45" s="6">
        <v>186477.99</v>
      </c>
      <c r="M45" s="4" t="s">
        <v>13</v>
      </c>
    </row>
    <row r="46" spans="1:13" x14ac:dyDescent="0.25">
      <c r="A46" s="4">
        <v>6</v>
      </c>
      <c r="B46" s="1" t="s">
        <v>207</v>
      </c>
      <c r="C46" s="4" t="s">
        <v>281</v>
      </c>
      <c r="D46" s="4" t="s">
        <v>13</v>
      </c>
      <c r="E46" s="4" t="s">
        <v>290</v>
      </c>
      <c r="F46" s="4" t="s">
        <v>14</v>
      </c>
      <c r="G46" s="6"/>
      <c r="H46" s="6"/>
      <c r="I46" s="6"/>
      <c r="J46" s="6"/>
      <c r="K46" s="6"/>
      <c r="L46" s="6"/>
      <c r="M46" s="4" t="s">
        <v>202</v>
      </c>
    </row>
    <row r="47" spans="1:13" x14ac:dyDescent="0.25">
      <c r="A47" s="4">
        <v>6</v>
      </c>
      <c r="B47" s="1" t="s">
        <v>54</v>
      </c>
      <c r="C47" s="4" t="s">
        <v>281</v>
      </c>
      <c r="D47" s="4" t="s">
        <v>16</v>
      </c>
      <c r="E47" s="4" t="s">
        <v>291</v>
      </c>
      <c r="F47" s="4" t="s">
        <v>14</v>
      </c>
      <c r="G47" s="6">
        <v>17300</v>
      </c>
      <c r="H47" s="6">
        <v>237144.33</v>
      </c>
      <c r="I47" s="6">
        <v>478979.23</v>
      </c>
      <c r="J47" s="6">
        <v>478979.23</v>
      </c>
      <c r="K47" s="6">
        <f>I47-J47</f>
        <v>0</v>
      </c>
      <c r="L47" s="6">
        <v>222872.58</v>
      </c>
      <c r="M47" s="4" t="s">
        <v>13</v>
      </c>
    </row>
    <row r="48" spans="1:13" x14ac:dyDescent="0.25">
      <c r="A48" s="4">
        <v>6</v>
      </c>
      <c r="B48" s="1" t="s">
        <v>208</v>
      </c>
      <c r="C48" s="4" t="s">
        <v>281</v>
      </c>
      <c r="D48" s="4" t="s">
        <v>13</v>
      </c>
      <c r="E48" s="4" t="s">
        <v>290</v>
      </c>
      <c r="F48" s="4" t="s">
        <v>14</v>
      </c>
      <c r="G48" s="6"/>
      <c r="H48" s="6"/>
      <c r="I48" s="6"/>
      <c r="J48" s="6"/>
      <c r="K48" s="6"/>
      <c r="L48" s="6"/>
      <c r="M48" s="4" t="s">
        <v>202</v>
      </c>
    </row>
    <row r="49" spans="1:13" x14ac:dyDescent="0.25">
      <c r="A49" s="4">
        <v>6</v>
      </c>
      <c r="B49" s="1" t="s">
        <v>55</v>
      </c>
      <c r="C49" s="4" t="s">
        <v>281</v>
      </c>
      <c r="D49" s="4" t="s">
        <v>16</v>
      </c>
      <c r="E49" s="4" t="s">
        <v>291</v>
      </c>
      <c r="F49" s="4" t="s">
        <v>14</v>
      </c>
      <c r="G49" s="6">
        <v>22300</v>
      </c>
      <c r="H49" s="6">
        <v>108095.42</v>
      </c>
      <c r="I49" s="6">
        <v>195764.06</v>
      </c>
      <c r="J49" s="6">
        <v>195764.06</v>
      </c>
      <c r="K49" s="6">
        <f>I49-J49</f>
        <v>0</v>
      </c>
      <c r="L49" s="6">
        <v>107128.25</v>
      </c>
      <c r="M49" s="4" t="s">
        <v>13</v>
      </c>
    </row>
    <row r="50" spans="1:13" x14ac:dyDescent="0.25">
      <c r="A50" s="4">
        <v>7</v>
      </c>
      <c r="B50" s="1" t="s">
        <v>209</v>
      </c>
      <c r="C50" s="4" t="s">
        <v>280</v>
      </c>
      <c r="D50" s="4" t="s">
        <v>13</v>
      </c>
      <c r="E50" s="4" t="s">
        <v>290</v>
      </c>
      <c r="F50" s="4" t="s">
        <v>14</v>
      </c>
      <c r="G50" s="6"/>
      <c r="H50" s="6"/>
      <c r="I50" s="6"/>
      <c r="J50" s="6"/>
      <c r="K50" s="6"/>
      <c r="L50" s="6"/>
      <c r="M50" s="4" t="s">
        <v>202</v>
      </c>
    </row>
    <row r="51" spans="1:13" x14ac:dyDescent="0.25">
      <c r="A51" s="4">
        <v>7</v>
      </c>
      <c r="B51" s="1" t="s">
        <v>56</v>
      </c>
      <c r="C51" s="4" t="s">
        <v>280</v>
      </c>
      <c r="D51" s="4" t="s">
        <v>16</v>
      </c>
      <c r="E51" s="4" t="s">
        <v>291</v>
      </c>
      <c r="F51" s="4" t="s">
        <v>14</v>
      </c>
      <c r="G51" s="6">
        <v>31400</v>
      </c>
      <c r="H51" s="6">
        <v>19521.349999999999</v>
      </c>
      <c r="I51" s="6">
        <v>490489.48</v>
      </c>
      <c r="J51" s="6">
        <v>373934.5</v>
      </c>
      <c r="K51" s="6">
        <f>I51-J51</f>
        <v>116554.97999999998</v>
      </c>
      <c r="L51" s="6"/>
      <c r="M51" s="4" t="s">
        <v>13</v>
      </c>
    </row>
    <row r="52" spans="1:13" x14ac:dyDescent="0.25">
      <c r="A52" s="4">
        <v>7</v>
      </c>
      <c r="B52" s="1" t="s">
        <v>57</v>
      </c>
      <c r="C52" s="4" t="s">
        <v>281</v>
      </c>
      <c r="D52" s="4" t="s">
        <v>16</v>
      </c>
      <c r="E52" s="4" t="s">
        <v>291</v>
      </c>
      <c r="F52" s="4" t="s">
        <v>14</v>
      </c>
      <c r="G52" s="6">
        <v>600</v>
      </c>
      <c r="H52" s="6">
        <v>2066.31</v>
      </c>
      <c r="I52" s="6">
        <v>145336.09</v>
      </c>
      <c r="J52" s="6">
        <v>119304.94</v>
      </c>
      <c r="K52" s="6">
        <f>I52-J52</f>
        <v>26031.149999999994</v>
      </c>
      <c r="L52" s="6"/>
      <c r="M52" s="4" t="s">
        <v>13</v>
      </c>
    </row>
    <row r="53" spans="1:13" x14ac:dyDescent="0.25">
      <c r="A53" s="4">
        <v>7</v>
      </c>
      <c r="B53" s="1" t="s">
        <v>58</v>
      </c>
      <c r="C53" s="4" t="s">
        <v>281</v>
      </c>
      <c r="D53" s="4" t="s">
        <v>16</v>
      </c>
      <c r="E53" s="4" t="s">
        <v>291</v>
      </c>
      <c r="F53" s="4" t="s">
        <v>14</v>
      </c>
      <c r="G53" s="6">
        <v>8300</v>
      </c>
      <c r="H53" s="6">
        <v>9110.16</v>
      </c>
      <c r="I53" s="6">
        <v>200908.44</v>
      </c>
      <c r="J53" s="6">
        <v>143732.41</v>
      </c>
      <c r="K53" s="6">
        <f>I53-J53</f>
        <v>57176.03</v>
      </c>
      <c r="L53" s="6"/>
      <c r="M53" s="4" t="s">
        <v>13</v>
      </c>
    </row>
    <row r="54" spans="1:13" x14ac:dyDescent="0.25">
      <c r="A54" s="4">
        <v>7</v>
      </c>
      <c r="B54" s="1" t="s">
        <v>210</v>
      </c>
      <c r="C54" s="4" t="s">
        <v>293</v>
      </c>
      <c r="D54" s="4" t="s">
        <v>13</v>
      </c>
      <c r="E54" s="4" t="s">
        <v>294</v>
      </c>
      <c r="F54" s="4" t="s">
        <v>305</v>
      </c>
      <c r="G54" s="6"/>
      <c r="H54" s="6"/>
      <c r="I54" s="6"/>
      <c r="J54" s="6"/>
      <c r="K54" s="6"/>
      <c r="L54" s="6"/>
      <c r="M54" s="4" t="s">
        <v>206</v>
      </c>
    </row>
    <row r="55" spans="1:13" x14ac:dyDescent="0.25">
      <c r="A55" s="4">
        <v>8</v>
      </c>
      <c r="B55" s="1" t="s">
        <v>60</v>
      </c>
      <c r="C55" s="4" t="s">
        <v>280</v>
      </c>
      <c r="D55" s="4" t="s">
        <v>16</v>
      </c>
      <c r="E55" s="4" t="s">
        <v>290</v>
      </c>
      <c r="F55" s="4" t="s">
        <v>14</v>
      </c>
      <c r="G55" s="6">
        <v>3379.4</v>
      </c>
      <c r="H55" s="6">
        <v>50032.2</v>
      </c>
      <c r="I55" s="6">
        <v>53219.07</v>
      </c>
      <c r="J55" s="6">
        <v>53219.07</v>
      </c>
      <c r="K55" s="6">
        <f t="shared" ref="K55:K60" si="1">I55-J55</f>
        <v>0</v>
      </c>
      <c r="L55" s="6">
        <v>48099.199999999997</v>
      </c>
      <c r="M55" s="4" t="s">
        <v>13</v>
      </c>
    </row>
    <row r="56" spans="1:13" x14ac:dyDescent="0.25">
      <c r="A56" s="4">
        <v>8</v>
      </c>
      <c r="B56" s="1" t="s">
        <v>59</v>
      </c>
      <c r="C56" s="4" t="s">
        <v>280</v>
      </c>
      <c r="D56" s="4" t="s">
        <v>13</v>
      </c>
      <c r="E56" s="4" t="s">
        <v>290</v>
      </c>
      <c r="F56" s="4" t="s">
        <v>14</v>
      </c>
      <c r="G56" s="6">
        <v>23740</v>
      </c>
      <c r="H56" s="6">
        <v>14334.66</v>
      </c>
      <c r="I56" s="6">
        <v>97707</v>
      </c>
      <c r="J56" s="6">
        <v>31742.5</v>
      </c>
      <c r="K56" s="6">
        <f t="shared" si="1"/>
        <v>65964.5</v>
      </c>
      <c r="L56" s="6"/>
      <c r="M56" s="4" t="s">
        <v>13</v>
      </c>
    </row>
    <row r="57" spans="1:13" x14ac:dyDescent="0.25">
      <c r="A57" s="4">
        <v>8</v>
      </c>
      <c r="B57" s="1" t="s">
        <v>61</v>
      </c>
      <c r="C57" s="4" t="s">
        <v>281</v>
      </c>
      <c r="D57" s="4" t="s">
        <v>16</v>
      </c>
      <c r="E57" s="4" t="s">
        <v>290</v>
      </c>
      <c r="F57" s="4" t="s">
        <v>14</v>
      </c>
      <c r="G57" s="6">
        <v>4919.1499999999996</v>
      </c>
      <c r="H57" s="6">
        <v>30143.83</v>
      </c>
      <c r="I57" s="6">
        <v>33008.97</v>
      </c>
      <c r="J57" s="6">
        <v>33008.97</v>
      </c>
      <c r="K57" s="6">
        <f t="shared" si="1"/>
        <v>0</v>
      </c>
      <c r="L57" s="6">
        <v>27265.919999999998</v>
      </c>
      <c r="M57" s="4" t="s">
        <v>13</v>
      </c>
    </row>
    <row r="58" spans="1:13" x14ac:dyDescent="0.25">
      <c r="A58" s="4">
        <v>8</v>
      </c>
      <c r="B58" s="1" t="s">
        <v>64</v>
      </c>
      <c r="C58" s="4" t="s">
        <v>281</v>
      </c>
      <c r="D58" s="4" t="s">
        <v>16</v>
      </c>
      <c r="E58" s="4" t="s">
        <v>290</v>
      </c>
      <c r="F58" s="4" t="s">
        <v>14</v>
      </c>
      <c r="G58" s="6">
        <v>1899.45</v>
      </c>
      <c r="H58" s="6">
        <v>26998.12</v>
      </c>
      <c r="I58" s="6">
        <v>29850.66</v>
      </c>
      <c r="J58" s="6">
        <v>29850.66</v>
      </c>
      <c r="K58" s="6">
        <f t="shared" si="1"/>
        <v>0</v>
      </c>
      <c r="L58" s="6">
        <v>25103.439999999999</v>
      </c>
      <c r="M58" s="4" t="s">
        <v>13</v>
      </c>
    </row>
    <row r="59" spans="1:13" x14ac:dyDescent="0.25">
      <c r="A59" s="4">
        <v>8</v>
      </c>
      <c r="B59" s="1" t="s">
        <v>63</v>
      </c>
      <c r="C59" s="4" t="s">
        <v>281</v>
      </c>
      <c r="D59" s="4" t="s">
        <v>13</v>
      </c>
      <c r="E59" s="4" t="s">
        <v>291</v>
      </c>
      <c r="F59" s="4" t="s">
        <v>14</v>
      </c>
      <c r="G59" s="6">
        <v>32290</v>
      </c>
      <c r="H59" s="6">
        <v>16390.37</v>
      </c>
      <c r="I59" s="6">
        <v>81585.63</v>
      </c>
      <c r="J59" s="6">
        <v>41046.230000000003</v>
      </c>
      <c r="K59" s="6">
        <f t="shared" si="1"/>
        <v>40539.4</v>
      </c>
      <c r="L59" s="6"/>
      <c r="M59" s="4" t="s">
        <v>13</v>
      </c>
    </row>
    <row r="60" spans="1:13" x14ac:dyDescent="0.25">
      <c r="A60" s="4">
        <v>8</v>
      </c>
      <c r="B60" s="1" t="s">
        <v>62</v>
      </c>
      <c r="C60" s="4" t="s">
        <v>281</v>
      </c>
      <c r="D60" s="4" t="s">
        <v>13</v>
      </c>
      <c r="E60" s="4" t="s">
        <v>291</v>
      </c>
      <c r="F60" s="4" t="s">
        <v>14</v>
      </c>
      <c r="G60" s="6">
        <v>9040</v>
      </c>
      <c r="H60" s="6">
        <v>12423.42</v>
      </c>
      <c r="I60" s="6">
        <v>59352.89</v>
      </c>
      <c r="J60" s="6">
        <v>36922.269999999997</v>
      </c>
      <c r="K60" s="6">
        <f t="shared" si="1"/>
        <v>22430.620000000003</v>
      </c>
      <c r="L60" s="6"/>
      <c r="M60" s="4" t="s">
        <v>13</v>
      </c>
    </row>
    <row r="61" spans="1:13" x14ac:dyDescent="0.25">
      <c r="A61" s="4">
        <v>9</v>
      </c>
      <c r="B61" s="1" t="s">
        <v>65</v>
      </c>
      <c r="C61" s="4" t="s">
        <v>280</v>
      </c>
      <c r="D61" s="4" t="s">
        <v>13</v>
      </c>
      <c r="E61" s="4" t="s">
        <v>290</v>
      </c>
      <c r="F61" s="4" t="s">
        <v>14</v>
      </c>
      <c r="G61" s="6">
        <v>13500.79</v>
      </c>
      <c r="H61" s="6">
        <v>108011.52</v>
      </c>
      <c r="I61" s="6">
        <v>126762.41</v>
      </c>
      <c r="J61" s="6">
        <v>126762.41</v>
      </c>
      <c r="K61" s="6">
        <f>I61-J61</f>
        <v>0</v>
      </c>
      <c r="L61" s="6">
        <v>103319.65</v>
      </c>
      <c r="M61" s="4" t="s">
        <v>13</v>
      </c>
    </row>
    <row r="62" spans="1:13" x14ac:dyDescent="0.25">
      <c r="A62" s="4">
        <v>9</v>
      </c>
      <c r="B62" s="1" t="s">
        <v>211</v>
      </c>
      <c r="C62" s="4" t="s">
        <v>280</v>
      </c>
      <c r="D62" s="4" t="s">
        <v>16</v>
      </c>
      <c r="E62" s="4" t="s">
        <v>290</v>
      </c>
      <c r="F62" s="4" t="s">
        <v>14</v>
      </c>
      <c r="G62" s="6"/>
      <c r="H62" s="6"/>
      <c r="I62" s="6"/>
      <c r="J62" s="6"/>
      <c r="K62" s="6"/>
      <c r="L62" s="6"/>
      <c r="M62" s="4" t="s">
        <v>202</v>
      </c>
    </row>
    <row r="63" spans="1:13" x14ac:dyDescent="0.25">
      <c r="A63" s="4">
        <v>9</v>
      </c>
      <c r="B63" s="1" t="s">
        <v>213</v>
      </c>
      <c r="C63" s="4" t="s">
        <v>281</v>
      </c>
      <c r="D63" s="4" t="s">
        <v>16</v>
      </c>
      <c r="E63" s="4" t="s">
        <v>290</v>
      </c>
      <c r="F63" s="4" t="s">
        <v>14</v>
      </c>
      <c r="G63" s="6"/>
      <c r="H63" s="6"/>
      <c r="I63" s="6"/>
      <c r="J63" s="6"/>
      <c r="K63" s="6"/>
      <c r="L63" s="6"/>
      <c r="M63" s="4" t="s">
        <v>202</v>
      </c>
    </row>
    <row r="64" spans="1:13" x14ac:dyDescent="0.25">
      <c r="A64" s="4">
        <v>9</v>
      </c>
      <c r="B64" s="1" t="s">
        <v>212</v>
      </c>
      <c r="C64" s="4" t="s">
        <v>281</v>
      </c>
      <c r="D64" s="4" t="s">
        <v>16</v>
      </c>
      <c r="E64" s="4" t="s">
        <v>290</v>
      </c>
      <c r="F64" s="4" t="s">
        <v>14</v>
      </c>
      <c r="G64" s="6"/>
      <c r="H64" s="6"/>
      <c r="I64" s="6"/>
      <c r="J64" s="6"/>
      <c r="K64" s="6"/>
      <c r="L64" s="6"/>
      <c r="M64" s="4" t="s">
        <v>202</v>
      </c>
    </row>
    <row r="65" spans="1:13" x14ac:dyDescent="0.25">
      <c r="A65" s="4">
        <v>9</v>
      </c>
      <c r="B65" s="1" t="s">
        <v>67</v>
      </c>
      <c r="C65" s="4" t="s">
        <v>281</v>
      </c>
      <c r="D65" s="4" t="s">
        <v>13</v>
      </c>
      <c r="E65" s="4" t="s">
        <v>290</v>
      </c>
      <c r="F65" s="4" t="s">
        <v>14</v>
      </c>
      <c r="G65" s="6">
        <v>0</v>
      </c>
      <c r="H65" s="6">
        <v>35909.72</v>
      </c>
      <c r="I65" s="6">
        <v>42348.76</v>
      </c>
      <c r="J65" s="6">
        <v>42348.76</v>
      </c>
      <c r="K65" s="6">
        <f>I65-J65</f>
        <v>0</v>
      </c>
      <c r="L65" s="6">
        <v>25909.72</v>
      </c>
      <c r="M65" s="4" t="s">
        <v>13</v>
      </c>
    </row>
    <row r="66" spans="1:13" x14ac:dyDescent="0.25">
      <c r="A66" s="4">
        <v>9</v>
      </c>
      <c r="B66" s="1" t="s">
        <v>66</v>
      </c>
      <c r="C66" s="4" t="s">
        <v>281</v>
      </c>
      <c r="D66" s="4" t="s">
        <v>13</v>
      </c>
      <c r="E66" s="4" t="s">
        <v>291</v>
      </c>
      <c r="F66" s="4" t="s">
        <v>14</v>
      </c>
      <c r="G66" s="6">
        <v>4750</v>
      </c>
      <c r="H66" s="6">
        <v>31123.3</v>
      </c>
      <c r="I66" s="6">
        <v>34378.17</v>
      </c>
      <c r="J66" s="6">
        <v>34378.17</v>
      </c>
      <c r="K66" s="6">
        <f>I66-J66</f>
        <v>0</v>
      </c>
      <c r="L66" s="6">
        <v>21123.3</v>
      </c>
      <c r="M66" s="4" t="s">
        <v>13</v>
      </c>
    </row>
    <row r="67" spans="1:13" x14ac:dyDescent="0.25">
      <c r="A67" s="4">
        <v>9</v>
      </c>
      <c r="B67" s="1" t="s">
        <v>214</v>
      </c>
      <c r="C67" s="4" t="s">
        <v>295</v>
      </c>
      <c r="D67" s="4" t="s">
        <v>13</v>
      </c>
      <c r="E67" s="4" t="s">
        <v>299</v>
      </c>
      <c r="F67" s="4" t="s">
        <v>37</v>
      </c>
      <c r="G67" s="6"/>
      <c r="H67" s="6"/>
      <c r="I67" s="6"/>
      <c r="J67" s="6"/>
      <c r="K67" s="6"/>
      <c r="L67" s="6"/>
      <c r="M67" s="4" t="s">
        <v>206</v>
      </c>
    </row>
    <row r="68" spans="1:13" x14ac:dyDescent="0.25">
      <c r="A68" s="4">
        <v>10</v>
      </c>
      <c r="B68" s="1" t="s">
        <v>68</v>
      </c>
      <c r="C68" s="4" t="s">
        <v>280</v>
      </c>
      <c r="D68" s="4" t="s">
        <v>13</v>
      </c>
      <c r="E68" s="4" t="s">
        <v>291</v>
      </c>
      <c r="F68" s="4" t="s">
        <v>14</v>
      </c>
      <c r="G68" s="6">
        <v>3084.24</v>
      </c>
      <c r="H68" s="6">
        <v>3188.5</v>
      </c>
      <c r="I68" s="6">
        <v>63043.38</v>
      </c>
      <c r="J68" s="6">
        <v>26171.81</v>
      </c>
      <c r="K68" s="6">
        <f>I68-J68</f>
        <v>36871.569999999992</v>
      </c>
      <c r="L68" s="6"/>
      <c r="M68" s="4" t="s">
        <v>13</v>
      </c>
    </row>
    <row r="69" spans="1:13" x14ac:dyDescent="0.25">
      <c r="A69" s="4">
        <v>10</v>
      </c>
      <c r="B69" s="1" t="s">
        <v>215</v>
      </c>
      <c r="C69" s="4" t="s">
        <v>280</v>
      </c>
      <c r="D69" s="4" t="s">
        <v>16</v>
      </c>
      <c r="E69" s="4" t="s">
        <v>290</v>
      </c>
      <c r="F69" s="4" t="s">
        <v>14</v>
      </c>
      <c r="G69" s="6"/>
      <c r="H69" s="6"/>
      <c r="I69" s="6"/>
      <c r="J69" s="6"/>
      <c r="K69" s="6"/>
      <c r="L69" s="6"/>
      <c r="M69" s="4" t="s">
        <v>202</v>
      </c>
    </row>
    <row r="70" spans="1:13" x14ac:dyDescent="0.25">
      <c r="A70" s="4">
        <v>10</v>
      </c>
      <c r="B70" s="1" t="s">
        <v>70</v>
      </c>
      <c r="C70" s="4" t="s">
        <v>281</v>
      </c>
      <c r="D70" s="4" t="s">
        <v>13</v>
      </c>
      <c r="E70" s="4" t="s">
        <v>290</v>
      </c>
      <c r="F70" s="4" t="s">
        <v>14</v>
      </c>
      <c r="G70" s="6">
        <v>8109.38</v>
      </c>
      <c r="H70" s="6">
        <v>41267.69</v>
      </c>
      <c r="I70" s="6">
        <v>43094.78</v>
      </c>
      <c r="J70" s="6">
        <v>43094.78</v>
      </c>
      <c r="K70" s="6">
        <f>I70-J70</f>
        <v>0</v>
      </c>
      <c r="L70" s="6">
        <v>37850.129999999997</v>
      </c>
      <c r="M70" s="4" t="s">
        <v>13</v>
      </c>
    </row>
    <row r="71" spans="1:13" x14ac:dyDescent="0.25">
      <c r="A71" s="4">
        <v>10</v>
      </c>
      <c r="B71" s="1" t="s">
        <v>216</v>
      </c>
      <c r="C71" s="4" t="s">
        <v>281</v>
      </c>
      <c r="D71" s="4" t="s">
        <v>16</v>
      </c>
      <c r="E71" s="4" t="s">
        <v>290</v>
      </c>
      <c r="F71" s="4" t="s">
        <v>14</v>
      </c>
      <c r="G71" s="6"/>
      <c r="H71" s="6"/>
      <c r="I71" s="6"/>
      <c r="J71" s="6"/>
      <c r="K71" s="6"/>
      <c r="L71" s="6"/>
      <c r="M71" s="4" t="s">
        <v>202</v>
      </c>
    </row>
    <row r="72" spans="1:13" x14ac:dyDescent="0.25">
      <c r="A72" s="4">
        <v>10</v>
      </c>
      <c r="B72" s="1" t="s">
        <v>217</v>
      </c>
      <c r="C72" s="4" t="s">
        <v>281</v>
      </c>
      <c r="D72" s="4" t="s">
        <v>16</v>
      </c>
      <c r="E72" s="4" t="s">
        <v>290</v>
      </c>
      <c r="F72" s="4" t="s">
        <v>14</v>
      </c>
      <c r="G72" s="6"/>
      <c r="H72" s="6"/>
      <c r="I72" s="6"/>
      <c r="J72" s="6"/>
      <c r="K72" s="6"/>
      <c r="L72" s="6"/>
      <c r="M72" s="4" t="s">
        <v>202</v>
      </c>
    </row>
    <row r="73" spans="1:13" x14ac:dyDescent="0.25">
      <c r="A73" s="4">
        <v>10</v>
      </c>
      <c r="B73" s="1" t="s">
        <v>69</v>
      </c>
      <c r="C73" s="4" t="s">
        <v>281</v>
      </c>
      <c r="D73" s="4" t="s">
        <v>13</v>
      </c>
      <c r="E73" s="4" t="s">
        <v>291</v>
      </c>
      <c r="F73" s="4" t="s">
        <v>14</v>
      </c>
      <c r="G73" s="6">
        <v>1884.81</v>
      </c>
      <c r="H73" s="6">
        <v>66492.399999999994</v>
      </c>
      <c r="I73" s="6">
        <v>88722.96</v>
      </c>
      <c r="J73" s="6">
        <v>88722.96</v>
      </c>
      <c r="K73" s="6">
        <f t="shared" ref="K73:K83" si="2">I73-J73</f>
        <v>0</v>
      </c>
      <c r="L73" s="6">
        <v>58464.84</v>
      </c>
      <c r="M73" s="4" t="s">
        <v>13</v>
      </c>
    </row>
    <row r="74" spans="1:13" x14ac:dyDescent="0.25">
      <c r="A74" s="4">
        <v>10</v>
      </c>
      <c r="B74" s="1" t="s">
        <v>308</v>
      </c>
      <c r="C74" s="4" t="s">
        <v>295</v>
      </c>
      <c r="D74" s="4" t="s">
        <v>13</v>
      </c>
      <c r="E74" s="4" t="s">
        <v>300</v>
      </c>
      <c r="F74" s="4" t="s">
        <v>307</v>
      </c>
      <c r="G74" s="6">
        <v>250</v>
      </c>
      <c r="H74" s="6">
        <v>10116.06</v>
      </c>
      <c r="I74" s="6">
        <v>19583.57</v>
      </c>
      <c r="J74" s="6">
        <v>19583.57</v>
      </c>
      <c r="K74" s="6">
        <f t="shared" si="2"/>
        <v>0</v>
      </c>
      <c r="L74" s="6">
        <v>9323.58</v>
      </c>
      <c r="M74" s="4" t="s">
        <v>13</v>
      </c>
    </row>
    <row r="75" spans="1:13" x14ac:dyDescent="0.25">
      <c r="A75" s="4">
        <v>11</v>
      </c>
      <c r="B75" s="1" t="s">
        <v>72</v>
      </c>
      <c r="C75" s="4" t="s">
        <v>280</v>
      </c>
      <c r="D75" s="4" t="s">
        <v>13</v>
      </c>
      <c r="E75" s="4" t="s">
        <v>290</v>
      </c>
      <c r="F75" s="4" t="s">
        <v>14</v>
      </c>
      <c r="G75" s="6">
        <v>27435</v>
      </c>
      <c r="H75" s="6">
        <v>91533.25</v>
      </c>
      <c r="I75" s="6">
        <v>110865.22</v>
      </c>
      <c r="J75" s="6">
        <v>110865.22</v>
      </c>
      <c r="K75" s="6">
        <f t="shared" si="2"/>
        <v>0</v>
      </c>
      <c r="L75" s="6">
        <v>80373.06</v>
      </c>
      <c r="M75" s="4" t="s">
        <v>13</v>
      </c>
    </row>
    <row r="76" spans="1:13" x14ac:dyDescent="0.25">
      <c r="A76" s="4">
        <v>11</v>
      </c>
      <c r="B76" s="1" t="s">
        <v>71</v>
      </c>
      <c r="C76" s="4" t="s">
        <v>280</v>
      </c>
      <c r="D76" s="4" t="s">
        <v>16</v>
      </c>
      <c r="E76" s="4" t="s">
        <v>291</v>
      </c>
      <c r="F76" s="4" t="s">
        <v>14</v>
      </c>
      <c r="G76" s="6">
        <v>214513.08</v>
      </c>
      <c r="H76" s="6">
        <v>642735.04</v>
      </c>
      <c r="I76" s="6">
        <v>1875913.35</v>
      </c>
      <c r="J76" s="6">
        <v>1875913.35</v>
      </c>
      <c r="K76" s="6">
        <f t="shared" si="2"/>
        <v>0</v>
      </c>
      <c r="L76" s="6">
        <v>618432.78</v>
      </c>
      <c r="M76" s="4" t="s">
        <v>13</v>
      </c>
    </row>
    <row r="77" spans="1:13" x14ac:dyDescent="0.25">
      <c r="A77" s="4">
        <v>11</v>
      </c>
      <c r="B77" s="1" t="s">
        <v>75</v>
      </c>
      <c r="C77" s="4" t="s">
        <v>281</v>
      </c>
      <c r="D77" s="4" t="s">
        <v>16</v>
      </c>
      <c r="E77" s="4" t="s">
        <v>290</v>
      </c>
      <c r="F77" s="4" t="s">
        <v>14</v>
      </c>
      <c r="G77" s="6">
        <v>36167.089999999997</v>
      </c>
      <c r="H77" s="6">
        <v>50498.82</v>
      </c>
      <c r="I77" s="6">
        <v>50769.65</v>
      </c>
      <c r="J77" s="6">
        <v>50769.65</v>
      </c>
      <c r="K77" s="6">
        <f t="shared" si="2"/>
        <v>0</v>
      </c>
      <c r="L77" s="6">
        <v>50345.72</v>
      </c>
      <c r="M77" s="4" t="s">
        <v>13</v>
      </c>
    </row>
    <row r="78" spans="1:13" x14ac:dyDescent="0.25">
      <c r="A78" s="4">
        <v>11</v>
      </c>
      <c r="B78" s="1" t="s">
        <v>73</v>
      </c>
      <c r="C78" s="4" t="s">
        <v>281</v>
      </c>
      <c r="D78" s="4" t="s">
        <v>13</v>
      </c>
      <c r="E78" s="4" t="s">
        <v>291</v>
      </c>
      <c r="F78" s="4" t="s">
        <v>14</v>
      </c>
      <c r="G78" s="6">
        <v>22525</v>
      </c>
      <c r="H78" s="6">
        <v>45657.23</v>
      </c>
      <c r="I78" s="6">
        <v>47827.040000000001</v>
      </c>
      <c r="J78" s="6">
        <v>47827.040000000001</v>
      </c>
      <c r="K78" s="6">
        <f t="shared" si="2"/>
        <v>0</v>
      </c>
      <c r="L78" s="6">
        <v>42208.68</v>
      </c>
      <c r="M78" s="4" t="s">
        <v>13</v>
      </c>
    </row>
    <row r="79" spans="1:13" x14ac:dyDescent="0.25">
      <c r="A79" s="4">
        <v>11</v>
      </c>
      <c r="B79" s="1" t="s">
        <v>76</v>
      </c>
      <c r="C79" s="4" t="s">
        <v>281</v>
      </c>
      <c r="D79" s="4" t="s">
        <v>16</v>
      </c>
      <c r="E79" s="4" t="s">
        <v>290</v>
      </c>
      <c r="F79" s="4" t="s">
        <v>14</v>
      </c>
      <c r="G79" s="6">
        <v>63565.09</v>
      </c>
      <c r="H79" s="6">
        <v>91836.73</v>
      </c>
      <c r="I79" s="6">
        <v>93468.43</v>
      </c>
      <c r="J79" s="6">
        <v>93468.43</v>
      </c>
      <c r="K79" s="6">
        <f t="shared" si="2"/>
        <v>0</v>
      </c>
      <c r="L79" s="6">
        <v>90352.33</v>
      </c>
      <c r="M79" s="4" t="s">
        <v>13</v>
      </c>
    </row>
    <row r="80" spans="1:13" x14ac:dyDescent="0.25">
      <c r="A80" s="4">
        <v>11</v>
      </c>
      <c r="B80" s="1" t="s">
        <v>74</v>
      </c>
      <c r="C80" s="4" t="s">
        <v>281</v>
      </c>
      <c r="D80" s="4" t="s">
        <v>13</v>
      </c>
      <c r="E80" s="4" t="s">
        <v>291</v>
      </c>
      <c r="F80" s="4" t="s">
        <v>14</v>
      </c>
      <c r="G80" s="6">
        <v>11325</v>
      </c>
      <c r="H80" s="6">
        <v>52918.34</v>
      </c>
      <c r="I80" s="6">
        <v>57997.69</v>
      </c>
      <c r="J80" s="6">
        <v>57997.69</v>
      </c>
      <c r="K80" s="6">
        <f t="shared" si="2"/>
        <v>0</v>
      </c>
      <c r="L80" s="6">
        <v>51659.06</v>
      </c>
      <c r="M80" s="4" t="s">
        <v>13</v>
      </c>
    </row>
    <row r="81" spans="1:13" x14ac:dyDescent="0.25">
      <c r="A81" s="4">
        <v>11</v>
      </c>
      <c r="B81" s="1" t="s">
        <v>77</v>
      </c>
      <c r="C81" s="4" t="s">
        <v>295</v>
      </c>
      <c r="D81" s="4" t="s">
        <v>13</v>
      </c>
      <c r="E81" s="4" t="s">
        <v>301</v>
      </c>
      <c r="F81" s="4" t="s">
        <v>37</v>
      </c>
      <c r="G81" s="6">
        <v>8127.04</v>
      </c>
      <c r="H81" s="6">
        <v>54471.85</v>
      </c>
      <c r="I81" s="6">
        <v>108486.22</v>
      </c>
      <c r="J81" s="6">
        <v>108486.22</v>
      </c>
      <c r="K81" s="6">
        <f t="shared" si="2"/>
        <v>0</v>
      </c>
      <c r="L81" s="6">
        <v>42460.09</v>
      </c>
      <c r="M81" s="4" t="s">
        <v>13</v>
      </c>
    </row>
    <row r="82" spans="1:13" x14ac:dyDescent="0.25">
      <c r="A82" s="4">
        <v>11</v>
      </c>
      <c r="B82" s="1" t="s">
        <v>78</v>
      </c>
      <c r="C82" s="4" t="s">
        <v>295</v>
      </c>
      <c r="D82" s="4" t="s">
        <v>16</v>
      </c>
      <c r="E82" s="4" t="s">
        <v>302</v>
      </c>
      <c r="F82" s="4" t="s">
        <v>37</v>
      </c>
      <c r="G82" s="6">
        <v>88117.759999999995</v>
      </c>
      <c r="H82" s="6">
        <v>107555.38</v>
      </c>
      <c r="I82" s="6">
        <v>373536.08</v>
      </c>
      <c r="J82" s="6">
        <v>373536.08</v>
      </c>
      <c r="K82" s="6">
        <f t="shared" si="2"/>
        <v>0</v>
      </c>
      <c r="L82" s="6">
        <v>30265.919999999998</v>
      </c>
      <c r="M82" s="4" t="s">
        <v>13</v>
      </c>
    </row>
    <row r="83" spans="1:13" x14ac:dyDescent="0.25">
      <c r="A83" s="4">
        <v>12</v>
      </c>
      <c r="B83" s="1" t="s">
        <v>79</v>
      </c>
      <c r="C83" s="4" t="s">
        <v>280</v>
      </c>
      <c r="D83" s="4" t="s">
        <v>13</v>
      </c>
      <c r="E83" s="4" t="s">
        <v>290</v>
      </c>
      <c r="F83" s="4" t="s">
        <v>14</v>
      </c>
      <c r="G83" s="6">
        <v>10049.1</v>
      </c>
      <c r="H83" s="6">
        <v>17426.25</v>
      </c>
      <c r="I83" s="6">
        <v>18299.099999999999</v>
      </c>
      <c r="J83" s="6">
        <v>18299.099999999999</v>
      </c>
      <c r="K83" s="6">
        <f t="shared" si="2"/>
        <v>0</v>
      </c>
      <c r="L83" s="6">
        <v>13040.18</v>
      </c>
      <c r="M83" s="4" t="s">
        <v>13</v>
      </c>
    </row>
    <row r="84" spans="1:13" x14ac:dyDescent="0.25">
      <c r="A84" s="4">
        <v>12</v>
      </c>
      <c r="B84" s="1" t="s">
        <v>218</v>
      </c>
      <c r="C84" s="4" t="s">
        <v>280</v>
      </c>
      <c r="D84" s="4" t="s">
        <v>16</v>
      </c>
      <c r="E84" s="4" t="s">
        <v>290</v>
      </c>
      <c r="F84" s="4" t="s">
        <v>14</v>
      </c>
      <c r="G84" s="6"/>
      <c r="H84" s="6"/>
      <c r="I84" s="6"/>
      <c r="J84" s="6"/>
      <c r="K84" s="6"/>
      <c r="L84" s="6"/>
      <c r="M84" s="4" t="s">
        <v>202</v>
      </c>
    </row>
    <row r="85" spans="1:13" x14ac:dyDescent="0.25">
      <c r="A85" s="4">
        <v>12</v>
      </c>
      <c r="B85" s="1" t="s">
        <v>262</v>
      </c>
      <c r="C85" s="4" t="s">
        <v>281</v>
      </c>
      <c r="D85" s="4" t="s">
        <v>16</v>
      </c>
      <c r="E85" s="4" t="s">
        <v>290</v>
      </c>
      <c r="F85" s="4" t="s">
        <v>14</v>
      </c>
      <c r="G85" s="6"/>
      <c r="H85" s="6"/>
      <c r="I85" s="6"/>
      <c r="J85" s="6"/>
      <c r="K85" s="6"/>
      <c r="L85" s="6"/>
    </row>
    <row r="86" spans="1:13" x14ac:dyDescent="0.25">
      <c r="A86" s="4">
        <v>12</v>
      </c>
      <c r="B86" s="1" t="s">
        <v>81</v>
      </c>
      <c r="C86" s="4" t="s">
        <v>281</v>
      </c>
      <c r="D86" s="4" t="s">
        <v>13</v>
      </c>
      <c r="E86" s="4" t="s">
        <v>291</v>
      </c>
      <c r="F86" s="4" t="s">
        <v>14</v>
      </c>
      <c r="G86" s="6"/>
      <c r="H86" s="6"/>
      <c r="I86" s="6">
        <v>39314.82</v>
      </c>
      <c r="J86" s="6">
        <v>33407.550000000003</v>
      </c>
      <c r="K86" s="6">
        <f>I86-J86</f>
        <v>5907.2699999999968</v>
      </c>
      <c r="L86" s="6"/>
    </row>
    <row r="87" spans="1:13" x14ac:dyDescent="0.25">
      <c r="A87" s="4">
        <v>12</v>
      </c>
      <c r="B87" s="1" t="s">
        <v>220</v>
      </c>
      <c r="C87" s="4" t="s">
        <v>281</v>
      </c>
      <c r="D87" s="4" t="s">
        <v>13</v>
      </c>
      <c r="E87" s="4" t="s">
        <v>290</v>
      </c>
      <c r="F87" s="4" t="s">
        <v>27</v>
      </c>
      <c r="G87" s="6"/>
      <c r="H87" s="6"/>
      <c r="I87" s="6"/>
      <c r="J87" s="6"/>
      <c r="K87" s="6"/>
      <c r="L87" s="6"/>
      <c r="M87" s="4" t="s">
        <v>202</v>
      </c>
    </row>
    <row r="88" spans="1:13" x14ac:dyDescent="0.25">
      <c r="A88" s="4">
        <v>12</v>
      </c>
      <c r="B88" s="1" t="s">
        <v>219</v>
      </c>
      <c r="C88" s="4" t="s">
        <v>281</v>
      </c>
      <c r="D88" s="4" t="s">
        <v>16</v>
      </c>
      <c r="E88" s="4" t="s">
        <v>290</v>
      </c>
      <c r="F88" s="4" t="s">
        <v>14</v>
      </c>
      <c r="G88" s="6"/>
      <c r="H88" s="6"/>
      <c r="I88" s="6"/>
      <c r="J88" s="6"/>
      <c r="K88" s="6"/>
      <c r="L88" s="6"/>
      <c r="M88" s="4" t="s">
        <v>202</v>
      </c>
    </row>
    <row r="89" spans="1:13" x14ac:dyDescent="0.25">
      <c r="A89" s="4">
        <v>12</v>
      </c>
      <c r="B89" s="1" t="s">
        <v>80</v>
      </c>
      <c r="C89" s="4" t="s">
        <v>281</v>
      </c>
      <c r="D89" s="4" t="s">
        <v>13</v>
      </c>
      <c r="E89" s="4" t="s">
        <v>291</v>
      </c>
      <c r="F89" s="4" t="s">
        <v>14</v>
      </c>
      <c r="G89" s="6">
        <v>7452.09</v>
      </c>
      <c r="H89" s="6">
        <v>4423.2700000000004</v>
      </c>
      <c r="I89" s="6">
        <v>45579.21</v>
      </c>
      <c r="J89" s="6">
        <v>13835.24</v>
      </c>
      <c r="K89" s="6">
        <f>I89-J89</f>
        <v>31743.97</v>
      </c>
      <c r="L89" s="6"/>
      <c r="M89" s="4" t="s">
        <v>13</v>
      </c>
    </row>
    <row r="90" spans="1:13" x14ac:dyDescent="0.25">
      <c r="A90" s="4">
        <v>13</v>
      </c>
      <c r="B90" s="1" t="s">
        <v>221</v>
      </c>
      <c r="C90" s="4" t="s">
        <v>280</v>
      </c>
      <c r="D90" s="4" t="s">
        <v>16</v>
      </c>
      <c r="E90" s="4" t="s">
        <v>290</v>
      </c>
      <c r="F90" s="4" t="s">
        <v>14</v>
      </c>
      <c r="G90" s="6"/>
      <c r="H90" s="6"/>
      <c r="I90" s="6"/>
      <c r="J90" s="6"/>
      <c r="K90" s="6"/>
      <c r="L90" s="6"/>
      <c r="M90" s="4" t="s">
        <v>202</v>
      </c>
    </row>
    <row r="91" spans="1:13" x14ac:dyDescent="0.25">
      <c r="A91" s="4">
        <v>13</v>
      </c>
      <c r="B91" s="1" t="s">
        <v>82</v>
      </c>
      <c r="C91" s="4" t="s">
        <v>280</v>
      </c>
      <c r="D91" s="4" t="s">
        <v>13</v>
      </c>
      <c r="E91" s="4" t="s">
        <v>291</v>
      </c>
      <c r="F91" s="4" t="s">
        <v>14</v>
      </c>
      <c r="G91" s="6">
        <v>9700</v>
      </c>
      <c r="H91" s="6">
        <v>171428.14</v>
      </c>
      <c r="I91" s="6">
        <v>300567.34999999998</v>
      </c>
      <c r="J91" s="6">
        <v>300567.34999999998</v>
      </c>
      <c r="K91" s="6">
        <f>I91-J91</f>
        <v>0</v>
      </c>
      <c r="L91" s="6">
        <v>164195.34</v>
      </c>
      <c r="M91" s="4" t="s">
        <v>13</v>
      </c>
    </row>
    <row r="92" spans="1:13" x14ac:dyDescent="0.25">
      <c r="A92" s="4">
        <v>13</v>
      </c>
      <c r="B92" s="1" t="s">
        <v>84</v>
      </c>
      <c r="C92" s="4" t="s">
        <v>281</v>
      </c>
      <c r="D92" s="4" t="s">
        <v>13</v>
      </c>
      <c r="E92" s="4" t="s">
        <v>291</v>
      </c>
      <c r="F92" s="4" t="s">
        <v>14</v>
      </c>
      <c r="G92" s="6">
        <v>3475</v>
      </c>
      <c r="H92" s="6">
        <v>14876.71</v>
      </c>
      <c r="I92" s="6">
        <v>39939.599999999999</v>
      </c>
      <c r="J92" s="6">
        <v>39939.599999999999</v>
      </c>
      <c r="K92" s="6">
        <f>I92-J92</f>
        <v>0</v>
      </c>
      <c r="L92" s="6">
        <v>13363.25</v>
      </c>
      <c r="M92" s="4" t="s">
        <v>13</v>
      </c>
    </row>
    <row r="93" spans="1:13" x14ac:dyDescent="0.25">
      <c r="A93" s="4">
        <v>13</v>
      </c>
      <c r="B93" s="1" t="s">
        <v>263</v>
      </c>
      <c r="C93" s="4" t="s">
        <v>281</v>
      </c>
      <c r="D93" s="4" t="s">
        <v>16</v>
      </c>
      <c r="E93" s="4" t="s">
        <v>290</v>
      </c>
      <c r="F93" s="4" t="s">
        <v>14</v>
      </c>
      <c r="G93" s="6"/>
      <c r="H93" s="6"/>
      <c r="I93" s="6"/>
      <c r="J93" s="6"/>
      <c r="K93" s="6"/>
      <c r="L93" s="6"/>
    </row>
    <row r="94" spans="1:13" x14ac:dyDescent="0.25">
      <c r="A94" s="4">
        <v>13</v>
      </c>
      <c r="B94" s="1" t="s">
        <v>83</v>
      </c>
      <c r="C94" s="4" t="s">
        <v>281</v>
      </c>
      <c r="D94" s="4" t="s">
        <v>13</v>
      </c>
      <c r="E94" s="4" t="s">
        <v>291</v>
      </c>
      <c r="F94" s="4" t="s">
        <v>14</v>
      </c>
      <c r="G94" s="6">
        <v>1350</v>
      </c>
      <c r="H94" s="6">
        <v>91909.55</v>
      </c>
      <c r="I94" s="6">
        <v>130708.17</v>
      </c>
      <c r="J94" s="6">
        <v>130708.17</v>
      </c>
      <c r="K94" s="6">
        <f>I94-J94</f>
        <v>0</v>
      </c>
      <c r="L94" s="6">
        <v>91340.72</v>
      </c>
      <c r="M94" s="4" t="s">
        <v>13</v>
      </c>
    </row>
    <row r="95" spans="1:13" x14ac:dyDescent="0.25">
      <c r="A95" s="4">
        <v>14</v>
      </c>
      <c r="B95" s="1" t="s">
        <v>85</v>
      </c>
      <c r="C95" s="4" t="s">
        <v>280</v>
      </c>
      <c r="D95" s="4" t="s">
        <v>16</v>
      </c>
      <c r="E95" s="4" t="s">
        <v>291</v>
      </c>
      <c r="F95" s="4" t="s">
        <v>14</v>
      </c>
      <c r="G95" s="6">
        <v>23160.959999999999</v>
      </c>
      <c r="H95" s="6">
        <v>278200.59999999998</v>
      </c>
      <c r="I95" s="6">
        <v>363360.14</v>
      </c>
      <c r="J95" s="6">
        <v>363360.14</v>
      </c>
      <c r="K95" s="6">
        <f>I95-J95</f>
        <v>0</v>
      </c>
      <c r="L95" s="6">
        <v>272142.65999999997</v>
      </c>
      <c r="M95" s="4" t="s">
        <v>13</v>
      </c>
    </row>
    <row r="96" spans="1:13" x14ac:dyDescent="0.25">
      <c r="A96" s="4">
        <v>14</v>
      </c>
      <c r="B96" s="1" t="s">
        <v>86</v>
      </c>
      <c r="C96" s="4" t="s">
        <v>280</v>
      </c>
      <c r="D96" s="4" t="s">
        <v>13</v>
      </c>
      <c r="E96" s="4" t="s">
        <v>290</v>
      </c>
      <c r="F96" s="4" t="s">
        <v>14</v>
      </c>
      <c r="G96" s="6">
        <v>8100</v>
      </c>
      <c r="H96" s="6">
        <v>12617.05</v>
      </c>
      <c r="I96" s="6">
        <v>32922</v>
      </c>
      <c r="J96" s="6">
        <v>32922</v>
      </c>
      <c r="K96" s="6">
        <f>I96-J96</f>
        <v>0</v>
      </c>
      <c r="L96" s="6">
        <v>2617.38</v>
      </c>
      <c r="M96" s="4" t="s">
        <v>13</v>
      </c>
    </row>
    <row r="97" spans="1:13" x14ac:dyDescent="0.25">
      <c r="A97" s="4">
        <v>14</v>
      </c>
      <c r="B97" s="1" t="s">
        <v>87</v>
      </c>
      <c r="C97" s="4" t="s">
        <v>281</v>
      </c>
      <c r="D97" s="4" t="s">
        <v>16</v>
      </c>
      <c r="E97" s="4" t="s">
        <v>291</v>
      </c>
      <c r="F97" s="4" t="s">
        <v>14</v>
      </c>
      <c r="G97" s="6">
        <v>7338.57</v>
      </c>
      <c r="H97" s="6">
        <v>10126.01</v>
      </c>
      <c r="I97" s="6">
        <v>828559.47</v>
      </c>
      <c r="J97" s="6">
        <v>226564.75</v>
      </c>
      <c r="K97" s="6">
        <f>I97-J97</f>
        <v>601994.72</v>
      </c>
      <c r="L97" s="6"/>
      <c r="M97" s="4" t="s">
        <v>13</v>
      </c>
    </row>
    <row r="98" spans="1:13" x14ac:dyDescent="0.25">
      <c r="A98" s="4">
        <v>14</v>
      </c>
      <c r="B98" s="1" t="s">
        <v>264</v>
      </c>
      <c r="C98" s="4" t="s">
        <v>281</v>
      </c>
      <c r="D98" s="4" t="s">
        <v>13</v>
      </c>
      <c r="E98" s="4" t="s">
        <v>290</v>
      </c>
      <c r="F98" s="4" t="s">
        <v>14</v>
      </c>
      <c r="G98" s="6"/>
      <c r="H98" s="6"/>
      <c r="I98" s="6"/>
      <c r="J98" s="6"/>
      <c r="K98" s="6"/>
      <c r="L98" s="6"/>
    </row>
    <row r="99" spans="1:13" x14ac:dyDescent="0.25">
      <c r="A99" s="4">
        <v>14</v>
      </c>
      <c r="B99" s="1" t="s">
        <v>223</v>
      </c>
      <c r="C99" s="4" t="s">
        <v>281</v>
      </c>
      <c r="D99" s="4" t="s">
        <v>13</v>
      </c>
      <c r="E99" s="4" t="s">
        <v>290</v>
      </c>
      <c r="F99" s="4" t="s">
        <v>14</v>
      </c>
      <c r="G99" s="6"/>
      <c r="H99" s="6"/>
      <c r="I99" s="6"/>
      <c r="J99" s="6"/>
      <c r="K99" s="6"/>
      <c r="L99" s="6"/>
      <c r="M99" s="4" t="s">
        <v>202</v>
      </c>
    </row>
    <row r="100" spans="1:13" x14ac:dyDescent="0.25">
      <c r="A100" s="4">
        <v>14</v>
      </c>
      <c r="B100" s="1" t="s">
        <v>88</v>
      </c>
      <c r="C100" s="4" t="s">
        <v>281</v>
      </c>
      <c r="D100" s="4" t="s">
        <v>16</v>
      </c>
      <c r="E100" s="4" t="s">
        <v>290</v>
      </c>
      <c r="F100" s="4" t="s">
        <v>14</v>
      </c>
      <c r="G100" s="6">
        <v>3583.21</v>
      </c>
      <c r="H100" s="6">
        <v>2871.46</v>
      </c>
      <c r="I100" s="6">
        <v>58404.21</v>
      </c>
      <c r="J100" s="6">
        <v>10004.48</v>
      </c>
      <c r="K100" s="6">
        <f>I100-J100</f>
        <v>48399.729999999996</v>
      </c>
      <c r="L100" s="6"/>
      <c r="M100" s="4" t="s">
        <v>13</v>
      </c>
    </row>
    <row r="101" spans="1:13" x14ac:dyDescent="0.25">
      <c r="A101" s="4">
        <v>14</v>
      </c>
      <c r="B101" s="1" t="s">
        <v>222</v>
      </c>
      <c r="C101" s="4" t="s">
        <v>281</v>
      </c>
      <c r="D101" s="4" t="s">
        <v>13</v>
      </c>
      <c r="E101" s="4" t="s">
        <v>290</v>
      </c>
      <c r="F101" s="4" t="s">
        <v>27</v>
      </c>
      <c r="G101" s="6"/>
      <c r="H101" s="6"/>
      <c r="I101" s="6"/>
      <c r="J101" s="6"/>
      <c r="K101" s="6"/>
      <c r="L101" s="6"/>
      <c r="M101" s="4" t="s">
        <v>202</v>
      </c>
    </row>
    <row r="102" spans="1:13" x14ac:dyDescent="0.25">
      <c r="A102" s="4">
        <v>15</v>
      </c>
      <c r="B102" s="1" t="s">
        <v>224</v>
      </c>
      <c r="C102" s="4" t="s">
        <v>280</v>
      </c>
      <c r="D102" s="4" t="s">
        <v>13</v>
      </c>
      <c r="E102" s="4" t="s">
        <v>290</v>
      </c>
      <c r="F102" s="4" t="s">
        <v>14</v>
      </c>
      <c r="G102" s="6"/>
      <c r="H102" s="6"/>
      <c r="I102" s="6"/>
      <c r="J102" s="6"/>
      <c r="K102" s="6"/>
      <c r="L102" s="6"/>
      <c r="M102" s="4" t="s">
        <v>202</v>
      </c>
    </row>
    <row r="103" spans="1:13" x14ac:dyDescent="0.25">
      <c r="A103" s="4">
        <v>15</v>
      </c>
      <c r="B103" s="1" t="s">
        <v>89</v>
      </c>
      <c r="C103" s="4" t="s">
        <v>280</v>
      </c>
      <c r="D103" s="4" t="s">
        <v>16</v>
      </c>
      <c r="E103" s="4" t="s">
        <v>291</v>
      </c>
      <c r="F103" s="4" t="s">
        <v>14</v>
      </c>
      <c r="G103" s="6">
        <v>4614.6000000000004</v>
      </c>
      <c r="H103" s="6">
        <v>852864.09</v>
      </c>
      <c r="I103" s="6">
        <v>867906.56000000006</v>
      </c>
      <c r="J103" s="6">
        <v>867906.56000000006</v>
      </c>
      <c r="K103" s="6">
        <f>I103-J103</f>
        <v>0</v>
      </c>
      <c r="L103" s="6">
        <v>852193.02</v>
      </c>
      <c r="M103" s="4" t="s">
        <v>13</v>
      </c>
    </row>
    <row r="104" spans="1:13" x14ac:dyDescent="0.25">
      <c r="A104" s="4">
        <v>15</v>
      </c>
      <c r="B104" s="1" t="s">
        <v>225</v>
      </c>
      <c r="C104" s="4" t="s">
        <v>281</v>
      </c>
      <c r="D104" s="4" t="s">
        <v>13</v>
      </c>
      <c r="E104" s="4" t="s">
        <v>290</v>
      </c>
      <c r="F104" s="4" t="s">
        <v>14</v>
      </c>
      <c r="G104" s="6"/>
      <c r="H104" s="6"/>
      <c r="I104" s="6"/>
      <c r="J104" s="6"/>
      <c r="K104" s="6"/>
      <c r="L104" s="6"/>
      <c r="M104" s="4" t="s">
        <v>202</v>
      </c>
    </row>
    <row r="105" spans="1:13" x14ac:dyDescent="0.25">
      <c r="A105" s="4">
        <v>15</v>
      </c>
      <c r="B105" s="1" t="s">
        <v>91</v>
      </c>
      <c r="C105" s="4" t="s">
        <v>281</v>
      </c>
      <c r="D105" s="4" t="s">
        <v>16</v>
      </c>
      <c r="E105" s="4" t="s">
        <v>291</v>
      </c>
      <c r="F105" s="4" t="s">
        <v>14</v>
      </c>
      <c r="G105" s="6">
        <v>22690</v>
      </c>
      <c r="H105" s="6">
        <v>92618.64</v>
      </c>
      <c r="I105" s="6">
        <v>165237.82999999999</v>
      </c>
      <c r="J105" s="6">
        <v>165237.82999999999</v>
      </c>
      <c r="K105" s="6">
        <f t="shared" ref="K105:K113" si="3">I105-J105</f>
        <v>0</v>
      </c>
      <c r="L105" s="6">
        <v>90188.91</v>
      </c>
      <c r="M105" s="4" t="s">
        <v>13</v>
      </c>
    </row>
    <row r="106" spans="1:13" x14ac:dyDescent="0.25">
      <c r="A106" s="4">
        <v>15</v>
      </c>
      <c r="B106" s="1" t="s">
        <v>90</v>
      </c>
      <c r="C106" s="4" t="s">
        <v>281</v>
      </c>
      <c r="D106" s="4" t="s">
        <v>16</v>
      </c>
      <c r="E106" s="4" t="s">
        <v>291</v>
      </c>
      <c r="F106" s="4" t="s">
        <v>14</v>
      </c>
      <c r="G106" s="6">
        <v>21930.87</v>
      </c>
      <c r="H106" s="6">
        <v>259321.68</v>
      </c>
      <c r="I106" s="6">
        <v>483819.72</v>
      </c>
      <c r="J106" s="6">
        <v>483819.72</v>
      </c>
      <c r="K106" s="6">
        <f t="shared" si="3"/>
        <v>0</v>
      </c>
      <c r="L106" s="6">
        <v>255685.25</v>
      </c>
      <c r="M106" s="4" t="s">
        <v>13</v>
      </c>
    </row>
    <row r="107" spans="1:13" x14ac:dyDescent="0.25">
      <c r="A107" s="4">
        <v>16</v>
      </c>
      <c r="B107" s="1" t="s">
        <v>92</v>
      </c>
      <c r="C107" s="4" t="s">
        <v>280</v>
      </c>
      <c r="D107" s="4" t="s">
        <v>13</v>
      </c>
      <c r="E107" s="4" t="s">
        <v>290</v>
      </c>
      <c r="F107" s="4" t="s">
        <v>14</v>
      </c>
      <c r="G107" s="6">
        <v>3176.03</v>
      </c>
      <c r="H107" s="6">
        <v>21959.29</v>
      </c>
      <c r="I107" s="6">
        <v>50345.78</v>
      </c>
      <c r="J107" s="6">
        <v>50345.78</v>
      </c>
      <c r="K107" s="6">
        <f t="shared" si="3"/>
        <v>0</v>
      </c>
      <c r="L107" s="6">
        <v>18474.7</v>
      </c>
      <c r="M107" s="4" t="s">
        <v>13</v>
      </c>
    </row>
    <row r="108" spans="1:13" x14ac:dyDescent="0.25">
      <c r="A108" s="4">
        <v>16</v>
      </c>
      <c r="B108" s="1" t="s">
        <v>93</v>
      </c>
      <c r="C108" s="4" t="s">
        <v>280</v>
      </c>
      <c r="D108" s="4" t="s">
        <v>16</v>
      </c>
      <c r="E108" s="4" t="s">
        <v>291</v>
      </c>
      <c r="F108" s="4" t="s">
        <v>14</v>
      </c>
      <c r="G108" s="6">
        <v>112250.03</v>
      </c>
      <c r="H108" s="6">
        <v>178624.57</v>
      </c>
      <c r="I108" s="6">
        <v>443813.54</v>
      </c>
      <c r="J108" s="6">
        <v>443813.54</v>
      </c>
      <c r="K108" s="6">
        <f t="shared" si="3"/>
        <v>0</v>
      </c>
      <c r="L108" s="6">
        <v>144502.63</v>
      </c>
      <c r="M108" s="4" t="s">
        <v>13</v>
      </c>
    </row>
    <row r="109" spans="1:13" x14ac:dyDescent="0.25">
      <c r="A109" s="4">
        <v>16</v>
      </c>
      <c r="B109" s="1" t="s">
        <v>96</v>
      </c>
      <c r="C109" s="4" t="s">
        <v>281</v>
      </c>
      <c r="D109" s="4" t="s">
        <v>16</v>
      </c>
      <c r="E109" s="4" t="s">
        <v>290</v>
      </c>
      <c r="F109" s="4" t="s">
        <v>14</v>
      </c>
      <c r="G109" s="6">
        <v>12750</v>
      </c>
      <c r="H109" s="6">
        <v>197.11</v>
      </c>
      <c r="I109" s="6">
        <v>53747.8</v>
      </c>
      <c r="J109" s="6">
        <v>2154.31</v>
      </c>
      <c r="K109" s="6">
        <f t="shared" si="3"/>
        <v>51593.490000000005</v>
      </c>
      <c r="L109" s="6"/>
      <c r="M109" s="4" t="s">
        <v>13</v>
      </c>
    </row>
    <row r="110" spans="1:13" x14ac:dyDescent="0.25">
      <c r="A110" s="4">
        <v>16</v>
      </c>
      <c r="B110" s="1" t="s">
        <v>94</v>
      </c>
      <c r="C110" s="4" t="s">
        <v>281</v>
      </c>
      <c r="D110" s="4" t="s">
        <v>16</v>
      </c>
      <c r="E110" s="4" t="s">
        <v>291</v>
      </c>
      <c r="F110" s="4" t="s">
        <v>14</v>
      </c>
      <c r="G110" s="6">
        <v>50921</v>
      </c>
      <c r="H110" s="6">
        <v>133339.01</v>
      </c>
      <c r="I110" s="6">
        <v>296781.81</v>
      </c>
      <c r="J110" s="6">
        <v>296781.81</v>
      </c>
      <c r="K110" s="6">
        <f t="shared" si="3"/>
        <v>0</v>
      </c>
      <c r="L110" s="6">
        <v>102300.83</v>
      </c>
      <c r="M110" s="4" t="s">
        <v>13</v>
      </c>
    </row>
    <row r="111" spans="1:13" x14ac:dyDescent="0.25">
      <c r="A111" s="4">
        <v>16</v>
      </c>
      <c r="B111" s="1" t="s">
        <v>95</v>
      </c>
      <c r="C111" s="4" t="s">
        <v>281</v>
      </c>
      <c r="D111" s="4" t="s">
        <v>13</v>
      </c>
      <c r="E111" s="4" t="s">
        <v>290</v>
      </c>
      <c r="F111" s="4" t="s">
        <v>14</v>
      </c>
      <c r="G111" s="6">
        <v>6400</v>
      </c>
      <c r="H111" s="6">
        <v>20331.349999999999</v>
      </c>
      <c r="I111" s="6">
        <v>26872.38</v>
      </c>
      <c r="J111" s="6">
        <v>26872.38</v>
      </c>
      <c r="K111" s="6">
        <f t="shared" si="3"/>
        <v>0</v>
      </c>
      <c r="L111" s="6">
        <v>19181.37</v>
      </c>
      <c r="M111" s="4" t="s">
        <v>13</v>
      </c>
    </row>
    <row r="112" spans="1:13" x14ac:dyDescent="0.25">
      <c r="A112" s="4">
        <v>16</v>
      </c>
      <c r="B112" s="1" t="s">
        <v>97</v>
      </c>
      <c r="C112" s="4" t="s">
        <v>281</v>
      </c>
      <c r="D112" s="4" t="s">
        <v>13</v>
      </c>
      <c r="E112" s="4" t="s">
        <v>290</v>
      </c>
      <c r="F112" s="4" t="s">
        <v>14</v>
      </c>
      <c r="G112" s="6">
        <v>29431.32</v>
      </c>
      <c r="H112" s="6">
        <v>36655.99</v>
      </c>
      <c r="I112" s="6">
        <v>37794.89</v>
      </c>
      <c r="J112" s="6">
        <v>37794.89</v>
      </c>
      <c r="K112" s="6">
        <f t="shared" si="3"/>
        <v>0</v>
      </c>
      <c r="L112" s="6">
        <v>34580.769999999997</v>
      </c>
      <c r="M112" s="4" t="s">
        <v>13</v>
      </c>
    </row>
    <row r="113" spans="1:13" x14ac:dyDescent="0.25">
      <c r="A113" s="4">
        <v>16</v>
      </c>
      <c r="B113" s="1" t="s">
        <v>226</v>
      </c>
      <c r="C113" s="4" t="s">
        <v>295</v>
      </c>
      <c r="D113" s="4" t="s">
        <v>13</v>
      </c>
      <c r="E113" s="4" t="s">
        <v>297</v>
      </c>
      <c r="F113" s="4" t="s">
        <v>37</v>
      </c>
      <c r="G113" s="6">
        <v>16657.400000000001</v>
      </c>
      <c r="H113" s="6">
        <v>16657.400000000001</v>
      </c>
      <c r="I113" s="6">
        <v>16657.400000000001</v>
      </c>
      <c r="J113" s="6">
        <v>16657.400000000001</v>
      </c>
      <c r="K113" s="6">
        <f t="shared" si="3"/>
        <v>0</v>
      </c>
      <c r="L113" s="6">
        <v>1210.21</v>
      </c>
      <c r="M113" s="4" t="s">
        <v>13</v>
      </c>
    </row>
    <row r="114" spans="1:13" x14ac:dyDescent="0.25">
      <c r="A114" s="4">
        <v>16</v>
      </c>
      <c r="B114" s="1" t="s">
        <v>98</v>
      </c>
      <c r="C114" s="4" t="s">
        <v>295</v>
      </c>
      <c r="D114" s="4" t="s">
        <v>16</v>
      </c>
      <c r="E114" s="4" t="s">
        <v>303</v>
      </c>
      <c r="F114" s="4" t="s">
        <v>37</v>
      </c>
      <c r="G114" s="6">
        <v>132663.54999999999</v>
      </c>
      <c r="H114" s="6">
        <v>159232.89000000001</v>
      </c>
      <c r="I114" s="6">
        <v>677965.88</v>
      </c>
      <c r="J114" s="6">
        <v>677965.88</v>
      </c>
      <c r="K114" s="6">
        <f>I114-J114</f>
        <v>0</v>
      </c>
      <c r="L114" s="6">
        <v>14239.25</v>
      </c>
      <c r="M114" s="4" t="s">
        <v>13</v>
      </c>
    </row>
    <row r="115" spans="1:13" x14ac:dyDescent="0.25">
      <c r="A115" s="4">
        <v>17</v>
      </c>
      <c r="B115" s="1" t="s">
        <v>100</v>
      </c>
      <c r="C115" s="4" t="s">
        <v>280</v>
      </c>
      <c r="D115" s="4" t="s">
        <v>13</v>
      </c>
      <c r="E115" s="4" t="s">
        <v>290</v>
      </c>
      <c r="F115" s="4" t="s">
        <v>14</v>
      </c>
      <c r="G115" s="6">
        <v>2740.85</v>
      </c>
      <c r="H115" s="6">
        <v>143.24</v>
      </c>
      <c r="I115" s="6">
        <v>26436.28</v>
      </c>
      <c r="J115" s="6">
        <v>23772.11</v>
      </c>
      <c r="K115" s="6">
        <f>I115-J115</f>
        <v>2664.1699999999983</v>
      </c>
      <c r="L115" s="6"/>
      <c r="M115" s="4" t="s">
        <v>13</v>
      </c>
    </row>
    <row r="116" spans="1:13" x14ac:dyDescent="0.25">
      <c r="A116" s="4">
        <v>17</v>
      </c>
      <c r="B116" s="1" t="s">
        <v>99</v>
      </c>
      <c r="C116" s="4" t="s">
        <v>280</v>
      </c>
      <c r="D116" s="4" t="s">
        <v>16</v>
      </c>
      <c r="E116" s="4" t="s">
        <v>291</v>
      </c>
      <c r="F116" s="4" t="s">
        <v>14</v>
      </c>
      <c r="G116" s="6">
        <v>78249.86</v>
      </c>
      <c r="H116" s="6">
        <v>94965.29</v>
      </c>
      <c r="I116" s="6">
        <v>814111.19</v>
      </c>
      <c r="J116" s="6">
        <v>330361.61</v>
      </c>
      <c r="K116" s="6">
        <f>I116-J116</f>
        <v>483749.57999999996</v>
      </c>
      <c r="L116" s="6"/>
      <c r="M116" s="4" t="s">
        <v>13</v>
      </c>
    </row>
    <row r="117" spans="1:13" x14ac:dyDescent="0.25">
      <c r="A117" s="4">
        <v>17</v>
      </c>
      <c r="B117" s="1" t="s">
        <v>101</v>
      </c>
      <c r="C117" s="4" t="s">
        <v>281</v>
      </c>
      <c r="D117" s="4" t="s">
        <v>16</v>
      </c>
      <c r="E117" s="4" t="s">
        <v>291</v>
      </c>
      <c r="F117" s="4" t="s">
        <v>14</v>
      </c>
      <c r="G117" s="6">
        <v>13727.19</v>
      </c>
      <c r="H117" s="6">
        <v>10726.3</v>
      </c>
      <c r="I117" s="6">
        <v>167284.45000000001</v>
      </c>
      <c r="J117" s="6">
        <v>105659.99</v>
      </c>
      <c r="K117" s="6">
        <f>I117-J117</f>
        <v>61624.460000000006</v>
      </c>
      <c r="L117" s="6"/>
      <c r="M117" s="4" t="s">
        <v>13</v>
      </c>
    </row>
    <row r="118" spans="1:13" x14ac:dyDescent="0.25">
      <c r="A118" s="4">
        <v>17</v>
      </c>
      <c r="B118" s="1" t="s">
        <v>102</v>
      </c>
      <c r="C118" s="4" t="s">
        <v>281</v>
      </c>
      <c r="D118" s="4" t="s">
        <v>16</v>
      </c>
      <c r="E118" s="4" t="s">
        <v>291</v>
      </c>
      <c r="F118" s="4" t="s">
        <v>14</v>
      </c>
      <c r="G118" s="6">
        <v>53377.19</v>
      </c>
      <c r="H118" s="6">
        <v>12427.19</v>
      </c>
      <c r="I118" s="6">
        <v>548503.82999999996</v>
      </c>
      <c r="J118" s="6">
        <v>148616.85999999999</v>
      </c>
      <c r="K118" s="6">
        <f>I118-J118</f>
        <v>399886.97</v>
      </c>
      <c r="L118" s="6"/>
      <c r="M118" s="4" t="s">
        <v>13</v>
      </c>
    </row>
    <row r="119" spans="1:13" x14ac:dyDescent="0.25">
      <c r="A119" s="4">
        <v>17</v>
      </c>
      <c r="B119" s="1" t="s">
        <v>227</v>
      </c>
      <c r="C119" s="4" t="s">
        <v>281</v>
      </c>
      <c r="D119" s="4" t="s">
        <v>13</v>
      </c>
      <c r="E119" s="4" t="s">
        <v>290</v>
      </c>
      <c r="F119" s="4" t="s">
        <v>14</v>
      </c>
      <c r="G119" s="6"/>
      <c r="H119" s="6"/>
      <c r="I119" s="6"/>
      <c r="J119" s="6"/>
      <c r="K119" s="6"/>
      <c r="L119" s="6"/>
      <c r="M119" s="4" t="s">
        <v>202</v>
      </c>
    </row>
    <row r="120" spans="1:13" x14ac:dyDescent="0.25">
      <c r="A120" s="4">
        <v>17</v>
      </c>
      <c r="B120" s="1" t="s">
        <v>228</v>
      </c>
      <c r="C120" s="4" t="s">
        <v>281</v>
      </c>
      <c r="D120" s="4" t="s">
        <v>13</v>
      </c>
      <c r="E120" s="4" t="s">
        <v>290</v>
      </c>
      <c r="F120" s="4" t="s">
        <v>14</v>
      </c>
      <c r="G120" s="6"/>
      <c r="H120" s="6"/>
      <c r="I120" s="6"/>
      <c r="J120" s="6"/>
      <c r="K120" s="6"/>
      <c r="L120" s="6"/>
      <c r="M120" s="4" t="s">
        <v>202</v>
      </c>
    </row>
    <row r="121" spans="1:13" x14ac:dyDescent="0.25">
      <c r="A121" s="4">
        <v>18</v>
      </c>
      <c r="B121" s="1" t="s">
        <v>104</v>
      </c>
      <c r="C121" s="4" t="s">
        <v>280</v>
      </c>
      <c r="D121" s="4" t="s">
        <v>16</v>
      </c>
      <c r="E121" s="4" t="s">
        <v>290</v>
      </c>
      <c r="F121" s="4" t="s">
        <v>27</v>
      </c>
      <c r="G121" s="6">
        <v>100</v>
      </c>
      <c r="H121" s="6">
        <v>1.43</v>
      </c>
      <c r="I121" s="6">
        <v>2376</v>
      </c>
      <c r="J121" s="6">
        <v>2105.8000000000002</v>
      </c>
      <c r="K121" s="6">
        <f>I121-J121</f>
        <v>270.19999999999982</v>
      </c>
      <c r="L121" s="6"/>
      <c r="M121" s="4" t="s">
        <v>13</v>
      </c>
    </row>
    <row r="122" spans="1:13" x14ac:dyDescent="0.25">
      <c r="A122" s="4">
        <v>18</v>
      </c>
      <c r="B122" s="1" t="s">
        <v>103</v>
      </c>
      <c r="C122" s="4" t="s">
        <v>280</v>
      </c>
      <c r="D122" s="4" t="s">
        <v>16</v>
      </c>
      <c r="E122" s="4" t="s">
        <v>291</v>
      </c>
      <c r="F122" s="4" t="s">
        <v>14</v>
      </c>
      <c r="G122" s="6">
        <v>53169.01</v>
      </c>
      <c r="H122" s="6">
        <v>153123</v>
      </c>
      <c r="I122" s="6">
        <v>252164.05</v>
      </c>
      <c r="J122" s="6">
        <v>252164.05</v>
      </c>
      <c r="K122" s="6">
        <f>I122-J122</f>
        <v>0</v>
      </c>
      <c r="L122" s="6">
        <v>130000.89</v>
      </c>
      <c r="M122" s="4" t="s">
        <v>13</v>
      </c>
    </row>
    <row r="123" spans="1:13" x14ac:dyDescent="0.25">
      <c r="A123" s="4">
        <v>18</v>
      </c>
      <c r="B123" s="1" t="s">
        <v>229</v>
      </c>
      <c r="C123" s="4" t="s">
        <v>280</v>
      </c>
      <c r="D123" s="4" t="s">
        <v>13</v>
      </c>
      <c r="E123" s="4" t="s">
        <v>290</v>
      </c>
      <c r="F123" s="4" t="s">
        <v>14</v>
      </c>
      <c r="G123" s="6"/>
      <c r="H123" s="6"/>
      <c r="I123" s="6"/>
      <c r="J123" s="6"/>
      <c r="K123" s="6"/>
      <c r="L123" s="6"/>
      <c r="M123" s="4" t="s">
        <v>202</v>
      </c>
    </row>
    <row r="124" spans="1:13" x14ac:dyDescent="0.25">
      <c r="A124" s="4">
        <v>18</v>
      </c>
      <c r="B124" s="1" t="s">
        <v>106</v>
      </c>
      <c r="C124" s="4" t="s">
        <v>281</v>
      </c>
      <c r="D124" s="4" t="s">
        <v>16</v>
      </c>
      <c r="E124" s="4" t="s">
        <v>291</v>
      </c>
      <c r="F124" s="4" t="s">
        <v>14</v>
      </c>
      <c r="G124" s="6">
        <v>13709.22</v>
      </c>
      <c r="H124" s="6">
        <v>183436.27</v>
      </c>
      <c r="I124" s="6">
        <v>289154.51</v>
      </c>
      <c r="J124" s="6">
        <v>289154.51</v>
      </c>
      <c r="K124" s="6">
        <f>I124-J124</f>
        <v>0</v>
      </c>
      <c r="L124" s="6">
        <v>168345.04</v>
      </c>
      <c r="M124" s="4" t="s">
        <v>13</v>
      </c>
    </row>
    <row r="125" spans="1:13" x14ac:dyDescent="0.25">
      <c r="A125" s="4">
        <v>18</v>
      </c>
      <c r="B125" s="1" t="s">
        <v>230</v>
      </c>
      <c r="C125" s="4" t="s">
        <v>281</v>
      </c>
      <c r="D125" s="4" t="s">
        <v>13</v>
      </c>
      <c r="E125" s="4" t="s">
        <v>290</v>
      </c>
      <c r="F125" s="4" t="s">
        <v>14</v>
      </c>
      <c r="G125" s="6"/>
      <c r="H125" s="6"/>
      <c r="I125" s="6"/>
      <c r="J125" s="6"/>
      <c r="K125" s="6"/>
      <c r="L125" s="6"/>
      <c r="M125" s="4" t="s">
        <v>202</v>
      </c>
    </row>
    <row r="126" spans="1:13" x14ac:dyDescent="0.25">
      <c r="A126" s="4">
        <v>18</v>
      </c>
      <c r="B126" s="1" t="s">
        <v>105</v>
      </c>
      <c r="C126" s="4" t="s">
        <v>281</v>
      </c>
      <c r="D126" s="4" t="s">
        <v>16</v>
      </c>
      <c r="E126" s="4" t="s">
        <v>291</v>
      </c>
      <c r="F126" s="4" t="s">
        <v>14</v>
      </c>
      <c r="G126" s="6">
        <v>27659.22</v>
      </c>
      <c r="H126" s="6">
        <v>47224.71</v>
      </c>
      <c r="I126" s="6">
        <v>157509.6</v>
      </c>
      <c r="J126" s="6">
        <v>157509.6</v>
      </c>
      <c r="K126" s="6">
        <f>I126-J126</f>
        <v>0</v>
      </c>
      <c r="L126" s="6">
        <v>26006.11</v>
      </c>
      <c r="M126" s="4" t="s">
        <v>13</v>
      </c>
    </row>
    <row r="127" spans="1:13" x14ac:dyDescent="0.25">
      <c r="A127" s="4">
        <v>18</v>
      </c>
      <c r="B127" s="1" t="s">
        <v>231</v>
      </c>
      <c r="C127" s="4" t="s">
        <v>281</v>
      </c>
      <c r="D127" s="4" t="s">
        <v>13</v>
      </c>
      <c r="E127" s="4" t="s">
        <v>290</v>
      </c>
      <c r="F127" s="4" t="s">
        <v>14</v>
      </c>
      <c r="G127" s="6"/>
      <c r="H127" s="6"/>
      <c r="I127" s="6"/>
      <c r="J127" s="6"/>
      <c r="K127" s="6"/>
      <c r="L127" s="6"/>
      <c r="M127" s="4" t="s">
        <v>202</v>
      </c>
    </row>
    <row r="128" spans="1:13" x14ac:dyDescent="0.25">
      <c r="A128" s="4">
        <v>19</v>
      </c>
      <c r="B128" s="1" t="s">
        <v>108</v>
      </c>
      <c r="C128" s="4" t="s">
        <v>280</v>
      </c>
      <c r="D128" s="4" t="s">
        <v>16</v>
      </c>
      <c r="E128" s="4" t="s">
        <v>290</v>
      </c>
      <c r="F128" s="4" t="s">
        <v>27</v>
      </c>
      <c r="G128" s="6">
        <v>1484.42</v>
      </c>
      <c r="H128" s="6">
        <v>1938.48</v>
      </c>
      <c r="I128" s="6">
        <v>10169.42</v>
      </c>
      <c r="J128" s="6">
        <v>9955.7900000000009</v>
      </c>
      <c r="K128" s="6">
        <f>I128-J128</f>
        <v>213.6299999999992</v>
      </c>
      <c r="L128" s="6"/>
      <c r="M128" s="4" t="s">
        <v>13</v>
      </c>
    </row>
    <row r="129" spans="1:13" x14ac:dyDescent="0.25">
      <c r="A129" s="4">
        <v>19</v>
      </c>
      <c r="B129" s="1" t="s">
        <v>232</v>
      </c>
      <c r="C129" s="4" t="s">
        <v>280</v>
      </c>
      <c r="D129" s="4" t="s">
        <v>13</v>
      </c>
      <c r="E129" s="4" t="s">
        <v>290</v>
      </c>
      <c r="F129" s="4" t="s">
        <v>14</v>
      </c>
      <c r="G129" s="6"/>
      <c r="H129" s="6"/>
      <c r="I129" s="6"/>
      <c r="J129" s="6"/>
      <c r="K129" s="6"/>
      <c r="L129" s="6"/>
      <c r="M129" s="4" t="s">
        <v>202</v>
      </c>
    </row>
    <row r="130" spans="1:13" x14ac:dyDescent="0.25">
      <c r="A130" s="4">
        <v>19</v>
      </c>
      <c r="B130" s="1" t="s">
        <v>107</v>
      </c>
      <c r="C130" s="4" t="s">
        <v>280</v>
      </c>
      <c r="D130" s="4" t="s">
        <v>16</v>
      </c>
      <c r="E130" s="4" t="s">
        <v>291</v>
      </c>
      <c r="F130" s="4" t="s">
        <v>14</v>
      </c>
      <c r="G130" s="6">
        <v>55300</v>
      </c>
      <c r="H130" s="6">
        <v>69948.240000000005</v>
      </c>
      <c r="I130" s="6">
        <v>270291.52</v>
      </c>
      <c r="J130" s="6">
        <v>270291.52</v>
      </c>
      <c r="K130" s="6">
        <f>I130-J130</f>
        <v>0</v>
      </c>
      <c r="L130" s="6">
        <v>44611.09</v>
      </c>
      <c r="M130" s="4" t="s">
        <v>13</v>
      </c>
    </row>
    <row r="131" spans="1:13" x14ac:dyDescent="0.25">
      <c r="A131" s="4">
        <v>19</v>
      </c>
      <c r="B131" s="1" t="s">
        <v>234</v>
      </c>
      <c r="C131" s="4" t="s">
        <v>281</v>
      </c>
      <c r="D131" s="4" t="s">
        <v>13</v>
      </c>
      <c r="E131" s="4" t="s">
        <v>290</v>
      </c>
      <c r="F131" s="4" t="s">
        <v>14</v>
      </c>
      <c r="G131" s="6"/>
      <c r="H131" s="6"/>
      <c r="I131" s="6"/>
      <c r="J131" s="6"/>
      <c r="K131" s="6"/>
      <c r="L131" s="6"/>
      <c r="M131" s="4" t="s">
        <v>202</v>
      </c>
    </row>
    <row r="132" spans="1:13" x14ac:dyDescent="0.25">
      <c r="A132" s="4">
        <v>19</v>
      </c>
      <c r="B132" s="1" t="s">
        <v>109</v>
      </c>
      <c r="C132" s="4" t="s">
        <v>281</v>
      </c>
      <c r="D132" s="4" t="s">
        <v>16</v>
      </c>
      <c r="E132" s="4" t="s">
        <v>291</v>
      </c>
      <c r="F132" s="4" t="s">
        <v>14</v>
      </c>
      <c r="G132" s="7">
        <v>140598</v>
      </c>
      <c r="H132" s="7">
        <v>795829.89</v>
      </c>
      <c r="I132" s="7">
        <v>1286940.73</v>
      </c>
      <c r="J132" s="7">
        <v>1286940.73</v>
      </c>
      <c r="K132" s="7">
        <f>I132-J132</f>
        <v>0</v>
      </c>
      <c r="L132" s="7">
        <v>638029.26</v>
      </c>
      <c r="M132" s="4" t="s">
        <v>13</v>
      </c>
    </row>
    <row r="133" spans="1:13" x14ac:dyDescent="0.25">
      <c r="A133" s="4">
        <v>19</v>
      </c>
      <c r="B133" s="1" t="s">
        <v>110</v>
      </c>
      <c r="C133" s="4" t="s">
        <v>281</v>
      </c>
      <c r="D133" s="4" t="s">
        <v>16</v>
      </c>
      <c r="E133" s="4" t="s">
        <v>291</v>
      </c>
      <c r="F133" s="4" t="s">
        <v>14</v>
      </c>
      <c r="G133" s="6">
        <v>39450</v>
      </c>
      <c r="H133" s="6">
        <v>75040.56</v>
      </c>
      <c r="I133" s="6">
        <v>320093.23</v>
      </c>
      <c r="J133" s="6">
        <v>320093.23</v>
      </c>
      <c r="K133" s="6">
        <f>I133-J133</f>
        <v>0</v>
      </c>
      <c r="L133" s="6">
        <v>67739.05</v>
      </c>
      <c r="M133" s="4" t="s">
        <v>13</v>
      </c>
    </row>
    <row r="134" spans="1:13" x14ac:dyDescent="0.25">
      <c r="A134" s="4">
        <v>19</v>
      </c>
      <c r="B134" s="1" t="s">
        <v>233</v>
      </c>
      <c r="C134" s="4" t="s">
        <v>281</v>
      </c>
      <c r="D134" s="4" t="s">
        <v>13</v>
      </c>
      <c r="E134" s="4" t="s">
        <v>290</v>
      </c>
      <c r="F134" s="4" t="s">
        <v>14</v>
      </c>
      <c r="G134" s="6"/>
      <c r="H134" s="6"/>
      <c r="I134" s="6"/>
      <c r="J134" s="6"/>
      <c r="K134" s="6"/>
      <c r="L134" s="6"/>
      <c r="M134" s="4" t="s">
        <v>202</v>
      </c>
    </row>
    <row r="135" spans="1:13" x14ac:dyDescent="0.25">
      <c r="A135" s="4">
        <v>19</v>
      </c>
      <c r="B135" s="1" t="s">
        <v>111</v>
      </c>
      <c r="C135" s="4" t="s">
        <v>295</v>
      </c>
      <c r="D135" s="4" t="s">
        <v>16</v>
      </c>
      <c r="E135" s="4" t="s">
        <v>296</v>
      </c>
      <c r="F135" s="4" t="s">
        <v>37</v>
      </c>
      <c r="G135" s="6">
        <v>96987.45</v>
      </c>
      <c r="H135" s="6">
        <v>138913.45000000001</v>
      </c>
      <c r="I135" s="6">
        <v>297168.14</v>
      </c>
      <c r="J135" s="6">
        <v>297168.14</v>
      </c>
      <c r="K135" s="6">
        <f>I135-J135</f>
        <v>0</v>
      </c>
      <c r="L135" s="6">
        <v>7456.12</v>
      </c>
      <c r="M135" s="4" t="s">
        <v>13</v>
      </c>
    </row>
    <row r="136" spans="1:13" x14ac:dyDescent="0.25">
      <c r="A136" s="4">
        <v>20</v>
      </c>
      <c r="B136" s="1" t="s">
        <v>235</v>
      </c>
      <c r="C136" s="4" t="s">
        <v>280</v>
      </c>
      <c r="D136" s="4" t="s">
        <v>16</v>
      </c>
      <c r="E136" s="4" t="s">
        <v>290</v>
      </c>
      <c r="F136" s="4" t="s">
        <v>27</v>
      </c>
      <c r="G136" s="6"/>
      <c r="H136" s="6"/>
      <c r="I136" s="6"/>
      <c r="J136" s="6"/>
      <c r="K136" s="6"/>
      <c r="L136" s="6"/>
      <c r="M136" s="4" t="s">
        <v>202</v>
      </c>
    </row>
    <row r="137" spans="1:13" x14ac:dyDescent="0.25">
      <c r="A137" s="4">
        <v>20</v>
      </c>
      <c r="B137" s="1" t="s">
        <v>236</v>
      </c>
      <c r="C137" s="4" t="s">
        <v>280</v>
      </c>
      <c r="D137" s="4" t="s">
        <v>13</v>
      </c>
      <c r="E137" s="4" t="s">
        <v>290</v>
      </c>
      <c r="F137" s="4" t="s">
        <v>14</v>
      </c>
      <c r="G137" s="6"/>
      <c r="H137" s="6"/>
      <c r="I137" s="6"/>
      <c r="J137" s="6"/>
      <c r="K137" s="6"/>
      <c r="L137" s="6"/>
      <c r="M137" s="4" t="s">
        <v>202</v>
      </c>
    </row>
    <row r="138" spans="1:13" x14ac:dyDescent="0.25">
      <c r="A138" s="4">
        <v>20</v>
      </c>
      <c r="B138" s="1" t="s">
        <v>112</v>
      </c>
      <c r="C138" s="4" t="s">
        <v>280</v>
      </c>
      <c r="D138" s="4" t="s">
        <v>16</v>
      </c>
      <c r="E138" s="4" t="s">
        <v>291</v>
      </c>
      <c r="F138" s="4" t="s">
        <v>14</v>
      </c>
      <c r="G138" s="6">
        <v>20440</v>
      </c>
      <c r="H138" s="6">
        <v>284951.15000000002</v>
      </c>
      <c r="I138" s="6">
        <v>667505.77</v>
      </c>
      <c r="J138" s="6">
        <v>667505.77</v>
      </c>
      <c r="K138" s="6">
        <f>I138-J138</f>
        <v>0</v>
      </c>
      <c r="L138" s="6">
        <v>249820.51</v>
      </c>
      <c r="M138" s="4" t="s">
        <v>13</v>
      </c>
    </row>
    <row r="139" spans="1:13" x14ac:dyDescent="0.25">
      <c r="A139" s="4">
        <v>20</v>
      </c>
      <c r="B139" s="1" t="s">
        <v>113</v>
      </c>
      <c r="C139" s="4" t="s">
        <v>281</v>
      </c>
      <c r="D139" s="4" t="s">
        <v>16</v>
      </c>
      <c r="E139" s="4" t="s">
        <v>291</v>
      </c>
      <c r="F139" s="4" t="s">
        <v>14</v>
      </c>
      <c r="G139" s="6">
        <v>19680</v>
      </c>
      <c r="H139" s="6">
        <v>10304.370000000001</v>
      </c>
      <c r="I139" s="6">
        <v>90658.12</v>
      </c>
      <c r="J139" s="6">
        <v>74934.509999999995</v>
      </c>
      <c r="K139" s="6">
        <f>I139-J139</f>
        <v>15723.61</v>
      </c>
      <c r="L139" s="6"/>
      <c r="M139" s="4" t="s">
        <v>13</v>
      </c>
    </row>
    <row r="140" spans="1:13" x14ac:dyDescent="0.25">
      <c r="A140" s="4">
        <v>20</v>
      </c>
      <c r="B140" s="1" t="s">
        <v>237</v>
      </c>
      <c r="C140" s="4" t="s">
        <v>281</v>
      </c>
      <c r="D140" s="4" t="s">
        <v>13</v>
      </c>
      <c r="E140" s="4" t="s">
        <v>290</v>
      </c>
      <c r="F140" s="4" t="s">
        <v>14</v>
      </c>
      <c r="G140" s="6"/>
      <c r="H140" s="6"/>
      <c r="I140" s="6"/>
      <c r="J140" s="6"/>
      <c r="K140" s="6"/>
      <c r="L140" s="6"/>
      <c r="M140" s="4" t="s">
        <v>202</v>
      </c>
    </row>
    <row r="141" spans="1:13" x14ac:dyDescent="0.25">
      <c r="A141" s="4">
        <v>20</v>
      </c>
      <c r="B141" s="1" t="s">
        <v>239</v>
      </c>
      <c r="C141" s="4" t="s">
        <v>281</v>
      </c>
      <c r="D141" s="4" t="s">
        <v>16</v>
      </c>
      <c r="E141" s="4" t="s">
        <v>290</v>
      </c>
      <c r="F141" s="4" t="s">
        <v>27</v>
      </c>
      <c r="G141" s="6"/>
      <c r="H141" s="6"/>
      <c r="I141" s="6"/>
      <c r="J141" s="6"/>
      <c r="K141" s="6"/>
      <c r="L141" s="6"/>
      <c r="M141" s="4" t="s">
        <v>202</v>
      </c>
    </row>
    <row r="142" spans="1:13" x14ac:dyDescent="0.25">
      <c r="A142" s="4">
        <v>20</v>
      </c>
      <c r="B142" s="1" t="s">
        <v>114</v>
      </c>
      <c r="C142" s="4" t="s">
        <v>281</v>
      </c>
      <c r="D142" s="4" t="s">
        <v>16</v>
      </c>
      <c r="E142" s="4" t="s">
        <v>291</v>
      </c>
      <c r="F142" s="4" t="s">
        <v>14</v>
      </c>
      <c r="G142" s="6">
        <v>41983.66</v>
      </c>
      <c r="H142" s="6">
        <v>10842.4</v>
      </c>
      <c r="I142" s="6">
        <v>415095.77</v>
      </c>
      <c r="J142" s="6">
        <v>142355.43</v>
      </c>
      <c r="K142" s="6">
        <f>I142-J142</f>
        <v>272740.34000000003</v>
      </c>
      <c r="L142" s="6"/>
      <c r="M142" s="4" t="s">
        <v>13</v>
      </c>
    </row>
    <row r="143" spans="1:13" x14ac:dyDescent="0.25">
      <c r="A143" s="4">
        <v>20</v>
      </c>
      <c r="B143" s="1" t="s">
        <v>238</v>
      </c>
      <c r="C143" s="4" t="s">
        <v>281</v>
      </c>
      <c r="D143" s="4" t="s">
        <v>16</v>
      </c>
      <c r="E143" s="4" t="s">
        <v>290</v>
      </c>
      <c r="F143" s="4" t="s">
        <v>27</v>
      </c>
      <c r="G143" s="6"/>
      <c r="H143" s="6"/>
      <c r="I143" s="6"/>
      <c r="J143" s="6"/>
      <c r="K143" s="6"/>
      <c r="L143" s="6"/>
      <c r="M143" s="4" t="s">
        <v>202</v>
      </c>
    </row>
    <row r="144" spans="1:13" x14ac:dyDescent="0.25">
      <c r="A144" s="4">
        <v>20</v>
      </c>
      <c r="B144" s="1" t="s">
        <v>115</v>
      </c>
      <c r="C144" s="4" t="s">
        <v>295</v>
      </c>
      <c r="D144" s="4" t="s">
        <v>16</v>
      </c>
      <c r="E144" s="4" t="s">
        <v>296</v>
      </c>
      <c r="F144" s="4" t="s">
        <v>37</v>
      </c>
      <c r="G144" s="6">
        <v>10100</v>
      </c>
      <c r="H144" s="6">
        <v>38979.599999999999</v>
      </c>
      <c r="I144" s="6">
        <v>140167.57999999999</v>
      </c>
      <c r="J144" s="6">
        <v>125652.57</v>
      </c>
      <c r="K144" s="6">
        <f>I144-J144</f>
        <v>14515.00999999998</v>
      </c>
      <c r="L144" s="6"/>
      <c r="M144" s="4" t="s">
        <v>13</v>
      </c>
    </row>
    <row r="145" spans="1:13" x14ac:dyDescent="0.25">
      <c r="A145" s="4">
        <v>21</v>
      </c>
      <c r="B145" s="1" t="s">
        <v>116</v>
      </c>
      <c r="C145" s="4" t="s">
        <v>280</v>
      </c>
      <c r="D145" s="4" t="s">
        <v>13</v>
      </c>
      <c r="E145" s="4" t="s">
        <v>291</v>
      </c>
      <c r="F145" s="4" t="s">
        <v>14</v>
      </c>
      <c r="G145" s="6">
        <v>23220</v>
      </c>
      <c r="H145" s="6">
        <v>172386.01</v>
      </c>
      <c r="I145" s="6">
        <v>588345.43999999994</v>
      </c>
      <c r="J145" s="6">
        <v>588345.43999999994</v>
      </c>
      <c r="K145" s="6">
        <f>I145-J145</f>
        <v>0</v>
      </c>
      <c r="L145" s="6">
        <v>48542.1</v>
      </c>
      <c r="M145" s="4" t="s">
        <v>13</v>
      </c>
    </row>
    <row r="146" spans="1:13" x14ac:dyDescent="0.25">
      <c r="A146" s="4">
        <v>21</v>
      </c>
      <c r="B146" s="1" t="s">
        <v>240</v>
      </c>
      <c r="C146" s="4" t="s">
        <v>280</v>
      </c>
      <c r="D146" s="4" t="s">
        <v>16</v>
      </c>
      <c r="E146" s="4" t="s">
        <v>290</v>
      </c>
      <c r="F146" s="4" t="s">
        <v>14</v>
      </c>
      <c r="G146" s="6"/>
      <c r="H146" s="6"/>
      <c r="I146" s="6"/>
      <c r="J146" s="6"/>
      <c r="K146" s="6"/>
      <c r="L146" s="6"/>
      <c r="M146" s="4" t="s">
        <v>202</v>
      </c>
    </row>
    <row r="147" spans="1:13" x14ac:dyDescent="0.25">
      <c r="A147" s="4">
        <v>21</v>
      </c>
      <c r="B147" s="1" t="s">
        <v>242</v>
      </c>
      <c r="C147" s="4" t="s">
        <v>281</v>
      </c>
      <c r="D147" s="4" t="s">
        <v>16</v>
      </c>
      <c r="E147" s="4" t="s">
        <v>290</v>
      </c>
      <c r="F147" s="4" t="s">
        <v>14</v>
      </c>
      <c r="G147" s="6"/>
      <c r="H147" s="6"/>
      <c r="I147" s="6"/>
      <c r="J147" s="6"/>
      <c r="K147" s="6"/>
      <c r="L147" s="6"/>
      <c r="M147" s="4" t="s">
        <v>202</v>
      </c>
    </row>
    <row r="148" spans="1:13" x14ac:dyDescent="0.25">
      <c r="A148" s="4">
        <v>21</v>
      </c>
      <c r="B148" s="1" t="s">
        <v>118</v>
      </c>
      <c r="C148" s="4" t="s">
        <v>281</v>
      </c>
      <c r="D148" s="4" t="s">
        <v>13</v>
      </c>
      <c r="E148" s="4" t="s">
        <v>291</v>
      </c>
      <c r="F148" s="4" t="s">
        <v>14</v>
      </c>
      <c r="G148" s="6">
        <v>15325</v>
      </c>
      <c r="H148" s="6">
        <v>53565.22</v>
      </c>
      <c r="I148" s="6">
        <v>105189.45</v>
      </c>
      <c r="J148" s="6">
        <v>105189.45</v>
      </c>
      <c r="K148" s="6">
        <f>I148-J148</f>
        <v>0</v>
      </c>
      <c r="L148" s="6">
        <v>44207.91</v>
      </c>
      <c r="M148" s="4" t="s">
        <v>13</v>
      </c>
    </row>
    <row r="149" spans="1:13" x14ac:dyDescent="0.25">
      <c r="A149" s="4">
        <v>21</v>
      </c>
      <c r="B149" s="1" t="s">
        <v>117</v>
      </c>
      <c r="C149" s="4" t="s">
        <v>281</v>
      </c>
      <c r="D149" s="4" t="s">
        <v>13</v>
      </c>
      <c r="E149" s="4" t="s">
        <v>291</v>
      </c>
      <c r="F149" s="4" t="s">
        <v>14</v>
      </c>
      <c r="G149" s="6">
        <v>11300</v>
      </c>
      <c r="H149" s="6">
        <v>56096.54</v>
      </c>
      <c r="I149" s="6">
        <v>144115.63</v>
      </c>
      <c r="J149" s="6">
        <v>144115.63</v>
      </c>
      <c r="K149" s="6">
        <f>I149-J149</f>
        <v>0</v>
      </c>
      <c r="L149" s="6">
        <v>45626.36</v>
      </c>
      <c r="M149" s="4" t="s">
        <v>13</v>
      </c>
    </row>
    <row r="150" spans="1:13" x14ac:dyDescent="0.25">
      <c r="A150" s="4">
        <v>21</v>
      </c>
      <c r="B150" s="1" t="s">
        <v>241</v>
      </c>
      <c r="C150" s="4" t="s">
        <v>281</v>
      </c>
      <c r="D150" s="4" t="s">
        <v>16</v>
      </c>
      <c r="E150" s="4" t="s">
        <v>290</v>
      </c>
      <c r="F150" s="4" t="s">
        <v>14</v>
      </c>
      <c r="G150" s="6"/>
      <c r="H150" s="6"/>
      <c r="I150" s="6"/>
      <c r="J150" s="6"/>
      <c r="K150" s="6"/>
      <c r="L150" s="6"/>
      <c r="M150" s="4" t="s">
        <v>202</v>
      </c>
    </row>
    <row r="151" spans="1:13" x14ac:dyDescent="0.25">
      <c r="A151" s="4">
        <v>21</v>
      </c>
      <c r="B151" s="1" t="s">
        <v>119</v>
      </c>
      <c r="C151" s="4" t="s">
        <v>295</v>
      </c>
      <c r="D151" s="4" t="s">
        <v>13</v>
      </c>
      <c r="E151" s="4" t="s">
        <v>296</v>
      </c>
      <c r="F151" s="4" t="s">
        <v>37</v>
      </c>
      <c r="G151" s="6">
        <v>30000</v>
      </c>
      <c r="H151" s="6">
        <v>31131.119999999999</v>
      </c>
      <c r="I151" s="6">
        <v>39834.86</v>
      </c>
      <c r="J151" s="6">
        <v>39834.86</v>
      </c>
      <c r="K151" s="6">
        <f>I151-J151</f>
        <v>0</v>
      </c>
      <c r="L151" s="6">
        <v>24202.04</v>
      </c>
      <c r="M151" s="4" t="s">
        <v>13</v>
      </c>
    </row>
    <row r="152" spans="1:13" x14ac:dyDescent="0.25">
      <c r="A152" s="4">
        <v>22</v>
      </c>
      <c r="B152" s="1" t="s">
        <v>121</v>
      </c>
      <c r="C152" s="4" t="s">
        <v>280</v>
      </c>
      <c r="D152" s="4" t="s">
        <v>13</v>
      </c>
      <c r="E152" s="4" t="s">
        <v>290</v>
      </c>
      <c r="F152" s="4" t="s">
        <v>14</v>
      </c>
      <c r="G152" s="6">
        <v>1385</v>
      </c>
      <c r="H152" s="6">
        <v>1036.45</v>
      </c>
      <c r="I152" s="6">
        <v>11381.76</v>
      </c>
      <c r="J152" s="6">
        <v>7886.48</v>
      </c>
      <c r="K152" s="6">
        <f>I152-J152</f>
        <v>3495.2800000000007</v>
      </c>
      <c r="L152" s="6"/>
      <c r="M152" s="4" t="s">
        <v>13</v>
      </c>
    </row>
    <row r="153" spans="1:13" x14ac:dyDescent="0.25">
      <c r="A153" s="4">
        <v>22</v>
      </c>
      <c r="B153" s="1" t="s">
        <v>120</v>
      </c>
      <c r="C153" s="4" t="s">
        <v>280</v>
      </c>
      <c r="D153" s="4" t="s">
        <v>16</v>
      </c>
      <c r="E153" s="4" t="s">
        <v>291</v>
      </c>
      <c r="F153" s="4" t="s">
        <v>14</v>
      </c>
      <c r="G153" s="6">
        <v>109423.03999999999</v>
      </c>
      <c r="H153" s="6">
        <v>115980.37</v>
      </c>
      <c r="I153" s="6">
        <v>2460207.39</v>
      </c>
      <c r="J153" s="6">
        <v>384581.13</v>
      </c>
      <c r="K153" s="6">
        <f>I153-J153</f>
        <v>2075626.2600000002</v>
      </c>
      <c r="L153" s="6"/>
      <c r="M153" s="4" t="s">
        <v>13</v>
      </c>
    </row>
    <row r="154" spans="1:13" x14ac:dyDescent="0.25">
      <c r="A154" s="4">
        <v>22</v>
      </c>
      <c r="B154" s="1" t="s">
        <v>122</v>
      </c>
      <c r="C154" s="4" t="s">
        <v>281</v>
      </c>
      <c r="D154" s="4" t="s">
        <v>16</v>
      </c>
      <c r="E154" s="4" t="s">
        <v>291</v>
      </c>
      <c r="F154" s="4" t="s">
        <v>14</v>
      </c>
      <c r="G154" s="6">
        <v>18083</v>
      </c>
      <c r="H154" s="6">
        <v>2629.42</v>
      </c>
      <c r="I154" s="6">
        <v>179658.46</v>
      </c>
      <c r="J154" s="6">
        <v>52210</v>
      </c>
      <c r="K154" s="6">
        <f>I154-J154</f>
        <v>127448.45999999999</v>
      </c>
      <c r="L154" s="6"/>
      <c r="M154" s="4" t="s">
        <v>13</v>
      </c>
    </row>
    <row r="155" spans="1:13" x14ac:dyDescent="0.25">
      <c r="A155" s="4">
        <v>22</v>
      </c>
      <c r="B155" s="1" t="s">
        <v>123</v>
      </c>
      <c r="C155" s="4" t="s">
        <v>281</v>
      </c>
      <c r="D155" s="4" t="s">
        <v>16</v>
      </c>
      <c r="E155" s="4" t="s">
        <v>291</v>
      </c>
      <c r="F155" s="4" t="s">
        <v>14</v>
      </c>
      <c r="G155" s="6">
        <v>11783</v>
      </c>
      <c r="H155" s="6">
        <v>1250</v>
      </c>
      <c r="I155" s="6">
        <v>130213.11</v>
      </c>
      <c r="J155" s="6">
        <v>35371.379999999997</v>
      </c>
      <c r="K155" s="6">
        <f>I155-J155</f>
        <v>94841.73000000001</v>
      </c>
      <c r="L155" s="6"/>
      <c r="M155" s="4" t="s">
        <v>13</v>
      </c>
    </row>
    <row r="156" spans="1:13" x14ac:dyDescent="0.25">
      <c r="A156" s="4">
        <v>22</v>
      </c>
      <c r="B156" s="1" t="s">
        <v>243</v>
      </c>
      <c r="C156" s="4" t="s">
        <v>293</v>
      </c>
      <c r="D156" s="4" t="s">
        <v>13</v>
      </c>
      <c r="E156" s="4" t="s">
        <v>294</v>
      </c>
      <c r="F156" s="4" t="s">
        <v>305</v>
      </c>
      <c r="G156" s="6"/>
      <c r="H156" s="6"/>
      <c r="I156" s="6"/>
      <c r="J156" s="6"/>
      <c r="K156" s="6"/>
      <c r="L156" s="6"/>
      <c r="M156" s="4" t="s">
        <v>206</v>
      </c>
    </row>
    <row r="157" spans="1:13" x14ac:dyDescent="0.25">
      <c r="A157" s="4">
        <v>23</v>
      </c>
      <c r="B157" s="1" t="s">
        <v>244</v>
      </c>
      <c r="C157" s="4" t="s">
        <v>280</v>
      </c>
      <c r="D157" s="4" t="s">
        <v>16</v>
      </c>
      <c r="E157" s="4" t="s">
        <v>290</v>
      </c>
      <c r="F157" s="4" t="s">
        <v>27</v>
      </c>
      <c r="G157" s="6"/>
      <c r="H157" s="6"/>
      <c r="I157" s="6"/>
      <c r="J157" s="6"/>
      <c r="K157" s="6"/>
      <c r="L157" s="6"/>
      <c r="M157" s="4" t="s">
        <v>202</v>
      </c>
    </row>
    <row r="158" spans="1:13" x14ac:dyDescent="0.25">
      <c r="A158" s="4">
        <v>23</v>
      </c>
      <c r="B158" s="1" t="s">
        <v>124</v>
      </c>
      <c r="C158" s="4" t="s">
        <v>280</v>
      </c>
      <c r="D158" s="4" t="s">
        <v>13</v>
      </c>
      <c r="E158" s="4" t="s">
        <v>291</v>
      </c>
      <c r="F158" s="4" t="s">
        <v>14</v>
      </c>
      <c r="G158" s="6">
        <v>50090</v>
      </c>
      <c r="H158" s="6">
        <v>104578.4</v>
      </c>
      <c r="I158" s="6">
        <v>160128</v>
      </c>
      <c r="J158" s="6">
        <v>160128</v>
      </c>
      <c r="K158" s="6">
        <f>I158-J158</f>
        <v>0</v>
      </c>
      <c r="L158" s="6">
        <v>87788.02</v>
      </c>
      <c r="M158" s="4" t="s">
        <v>13</v>
      </c>
    </row>
    <row r="159" spans="1:13" x14ac:dyDescent="0.25">
      <c r="A159" s="4">
        <v>23</v>
      </c>
      <c r="B159" s="1" t="s">
        <v>126</v>
      </c>
      <c r="C159" s="4" t="s">
        <v>281</v>
      </c>
      <c r="D159" s="4" t="s">
        <v>16</v>
      </c>
      <c r="E159" s="4" t="s">
        <v>290</v>
      </c>
      <c r="F159" s="4" t="s">
        <v>14</v>
      </c>
      <c r="G159" s="6">
        <v>25000</v>
      </c>
      <c r="H159" s="6">
        <v>0</v>
      </c>
      <c r="I159" s="6">
        <v>25000</v>
      </c>
      <c r="J159" s="6">
        <v>0</v>
      </c>
      <c r="K159" s="6">
        <f>I159-J159</f>
        <v>25000</v>
      </c>
      <c r="L159" s="6"/>
      <c r="M159" s="4" t="s">
        <v>13</v>
      </c>
    </row>
    <row r="160" spans="1:13" x14ac:dyDescent="0.25">
      <c r="A160" s="4">
        <v>23</v>
      </c>
      <c r="B160" s="1" t="s">
        <v>125</v>
      </c>
      <c r="C160" s="4" t="s">
        <v>281</v>
      </c>
      <c r="D160" s="4" t="s">
        <v>13</v>
      </c>
      <c r="E160" s="4" t="s">
        <v>291</v>
      </c>
      <c r="F160" s="4" t="s">
        <v>14</v>
      </c>
      <c r="G160" s="6">
        <v>19190</v>
      </c>
      <c r="H160" s="6">
        <v>120515.18</v>
      </c>
      <c r="I160" s="6">
        <v>310915.87</v>
      </c>
      <c r="J160" s="6">
        <v>310915.87</v>
      </c>
      <c r="K160" s="6">
        <f>I160-J160</f>
        <v>0</v>
      </c>
      <c r="L160" s="6">
        <v>100823.24</v>
      </c>
      <c r="M160" s="4" t="s">
        <v>13</v>
      </c>
    </row>
    <row r="161" spans="1:13" x14ac:dyDescent="0.25">
      <c r="A161" s="4">
        <v>23</v>
      </c>
      <c r="B161" s="1" t="s">
        <v>310</v>
      </c>
      <c r="C161" s="4" t="s">
        <v>281</v>
      </c>
      <c r="D161" s="4" t="s">
        <v>13</v>
      </c>
      <c r="E161" s="4" t="s">
        <v>291</v>
      </c>
      <c r="F161" s="4" t="s">
        <v>14</v>
      </c>
      <c r="G161" s="6">
        <v>0</v>
      </c>
      <c r="H161" s="6">
        <v>0</v>
      </c>
      <c r="I161" s="6">
        <v>12011.47</v>
      </c>
      <c r="J161" s="6">
        <v>1665</v>
      </c>
      <c r="K161" s="6">
        <f>I161-J161</f>
        <v>10346.469999999999</v>
      </c>
      <c r="L161" s="6"/>
      <c r="M161" s="4" t="s">
        <v>13</v>
      </c>
    </row>
    <row r="162" spans="1:13" x14ac:dyDescent="0.25">
      <c r="A162" s="4">
        <v>23</v>
      </c>
      <c r="B162" s="1" t="s">
        <v>245</v>
      </c>
      <c r="C162" s="4" t="s">
        <v>295</v>
      </c>
      <c r="D162" s="4" t="s">
        <v>16</v>
      </c>
      <c r="E162" s="4" t="s">
        <v>297</v>
      </c>
      <c r="F162" s="4" t="s">
        <v>37</v>
      </c>
      <c r="G162" s="6"/>
      <c r="H162" s="6"/>
      <c r="I162" s="6"/>
      <c r="J162" s="6"/>
      <c r="K162" s="6"/>
      <c r="L162" s="6"/>
      <c r="M162" s="4" t="s">
        <v>206</v>
      </c>
    </row>
    <row r="163" spans="1:13" x14ac:dyDescent="0.25">
      <c r="A163" s="4">
        <v>23</v>
      </c>
      <c r="B163" s="1" t="s">
        <v>127</v>
      </c>
      <c r="C163" s="4" t="s">
        <v>295</v>
      </c>
      <c r="D163" s="4" t="s">
        <v>13</v>
      </c>
      <c r="E163" s="4" t="s">
        <v>296</v>
      </c>
      <c r="F163" s="4" t="s">
        <v>37</v>
      </c>
      <c r="G163" s="6">
        <v>0</v>
      </c>
      <c r="H163" s="6">
        <v>13238.81</v>
      </c>
      <c r="I163" s="6">
        <v>18050</v>
      </c>
      <c r="J163" s="6">
        <v>18050</v>
      </c>
      <c r="K163" s="6">
        <f t="shared" ref="K163:K169" si="4">I163-J163</f>
        <v>0</v>
      </c>
      <c r="L163" s="6">
        <v>13234.58</v>
      </c>
      <c r="M163" s="4" t="s">
        <v>13</v>
      </c>
    </row>
    <row r="164" spans="1:13" x14ac:dyDescent="0.25">
      <c r="A164" s="4">
        <v>24</v>
      </c>
      <c r="B164" s="1" t="s">
        <v>128</v>
      </c>
      <c r="C164" s="4" t="s">
        <v>280</v>
      </c>
      <c r="D164" s="4" t="s">
        <v>13</v>
      </c>
      <c r="E164" s="4" t="s">
        <v>290</v>
      </c>
      <c r="F164" s="4" t="s">
        <v>14</v>
      </c>
      <c r="G164" s="6">
        <v>14528.33</v>
      </c>
      <c r="H164" s="6">
        <v>48898.41</v>
      </c>
      <c r="I164" s="6">
        <v>138045</v>
      </c>
      <c r="J164" s="6">
        <v>138045</v>
      </c>
      <c r="K164" s="6">
        <f t="shared" si="4"/>
        <v>0</v>
      </c>
      <c r="L164" s="6">
        <v>22372.37</v>
      </c>
      <c r="M164" s="4" t="s">
        <v>13</v>
      </c>
    </row>
    <row r="165" spans="1:13" x14ac:dyDescent="0.25">
      <c r="A165" s="4">
        <v>24</v>
      </c>
      <c r="B165" s="1" t="s">
        <v>130</v>
      </c>
      <c r="C165" s="4" t="s">
        <v>281</v>
      </c>
      <c r="D165" s="4" t="s">
        <v>13</v>
      </c>
      <c r="E165" s="4" t="s">
        <v>290</v>
      </c>
      <c r="F165" s="4" t="s">
        <v>27</v>
      </c>
      <c r="G165" s="6"/>
      <c r="H165" s="6"/>
      <c r="I165" s="6">
        <v>56766.93</v>
      </c>
      <c r="J165" s="6">
        <v>51856.47</v>
      </c>
      <c r="K165" s="6">
        <f t="shared" si="4"/>
        <v>4910.4599999999991</v>
      </c>
      <c r="L165" s="6"/>
    </row>
    <row r="166" spans="1:13" x14ac:dyDescent="0.25">
      <c r="A166" s="4">
        <v>24</v>
      </c>
      <c r="B166" s="1" t="s">
        <v>133</v>
      </c>
      <c r="C166" s="4" t="s">
        <v>281</v>
      </c>
      <c r="D166" s="4" t="s">
        <v>13</v>
      </c>
      <c r="E166" s="4" t="s">
        <v>290</v>
      </c>
      <c r="F166" s="4" t="s">
        <v>14</v>
      </c>
      <c r="G166" s="6">
        <v>23561</v>
      </c>
      <c r="H166" s="6">
        <v>32470.58</v>
      </c>
      <c r="I166" s="6">
        <v>106671.93</v>
      </c>
      <c r="J166" s="6">
        <v>106671.93</v>
      </c>
      <c r="K166" s="6">
        <f t="shared" si="4"/>
        <v>0</v>
      </c>
      <c r="L166" s="6">
        <v>3617.2</v>
      </c>
      <c r="M166" s="4" t="s">
        <v>13</v>
      </c>
    </row>
    <row r="167" spans="1:13" x14ac:dyDescent="0.25">
      <c r="A167" s="4">
        <v>24</v>
      </c>
      <c r="B167" s="1" t="s">
        <v>132</v>
      </c>
      <c r="C167" s="4" t="s">
        <v>281</v>
      </c>
      <c r="D167" s="4" t="s">
        <v>13</v>
      </c>
      <c r="E167" s="4" t="s">
        <v>290</v>
      </c>
      <c r="F167" s="4" t="s">
        <v>14</v>
      </c>
      <c r="G167" s="6">
        <v>13785</v>
      </c>
      <c r="H167" s="6">
        <v>88475.199999999997</v>
      </c>
      <c r="I167" s="6">
        <v>193913.28</v>
      </c>
      <c r="J167" s="6">
        <v>193913.28</v>
      </c>
      <c r="K167" s="6">
        <f t="shared" si="4"/>
        <v>0</v>
      </c>
      <c r="L167" s="6">
        <v>11742.91</v>
      </c>
      <c r="M167" s="4" t="s">
        <v>13</v>
      </c>
    </row>
    <row r="168" spans="1:13" x14ac:dyDescent="0.25">
      <c r="A168" s="4">
        <v>24</v>
      </c>
      <c r="B168" s="1" t="s">
        <v>131</v>
      </c>
      <c r="C168" s="4" t="s">
        <v>281</v>
      </c>
      <c r="D168" s="4" t="s">
        <v>13</v>
      </c>
      <c r="E168" s="4" t="s">
        <v>290</v>
      </c>
      <c r="F168" s="4" t="s">
        <v>27</v>
      </c>
      <c r="G168" s="6">
        <v>760</v>
      </c>
      <c r="H168" s="6">
        <v>3100</v>
      </c>
      <c r="I168" s="6">
        <v>19127</v>
      </c>
      <c r="J168" s="6">
        <v>13997.79</v>
      </c>
      <c r="K168" s="6">
        <f t="shared" si="4"/>
        <v>5129.2099999999991</v>
      </c>
      <c r="L168" s="6"/>
      <c r="M168" s="4" t="s">
        <v>13</v>
      </c>
    </row>
    <row r="169" spans="1:13" x14ac:dyDescent="0.25">
      <c r="A169" s="4">
        <v>24</v>
      </c>
      <c r="B169" s="1" t="s">
        <v>129</v>
      </c>
      <c r="C169" s="4" t="s">
        <v>281</v>
      </c>
      <c r="D169" s="4" t="s">
        <v>13</v>
      </c>
      <c r="E169" s="4" t="s">
        <v>290</v>
      </c>
      <c r="F169" s="4" t="s">
        <v>27</v>
      </c>
      <c r="G169" s="6">
        <v>3900</v>
      </c>
      <c r="H169" s="6">
        <v>43003.02</v>
      </c>
      <c r="I169" s="6">
        <v>109529.56</v>
      </c>
      <c r="J169" s="6">
        <v>107081.77</v>
      </c>
      <c r="K169" s="6">
        <f t="shared" si="4"/>
        <v>2447.7899999999936</v>
      </c>
      <c r="L169" s="6"/>
      <c r="M169" s="4" t="s">
        <v>13</v>
      </c>
    </row>
    <row r="170" spans="1:13" x14ac:dyDescent="0.25">
      <c r="A170" s="4">
        <v>24</v>
      </c>
      <c r="B170" s="1" t="s">
        <v>246</v>
      </c>
      <c r="C170" s="4" t="s">
        <v>283</v>
      </c>
      <c r="D170" s="4" t="s">
        <v>16</v>
      </c>
      <c r="E170" s="4" t="s">
        <v>294</v>
      </c>
      <c r="F170" s="4" t="s">
        <v>305</v>
      </c>
      <c r="G170" s="6"/>
      <c r="H170" s="6"/>
      <c r="I170" s="6"/>
      <c r="J170" s="6"/>
      <c r="K170" s="6"/>
      <c r="L170" s="6"/>
      <c r="M170" s="4" t="s">
        <v>206</v>
      </c>
    </row>
    <row r="171" spans="1:13" x14ac:dyDescent="0.25">
      <c r="A171" s="4">
        <v>25</v>
      </c>
      <c r="B171" s="1" t="s">
        <v>134</v>
      </c>
      <c r="C171" s="4" t="s">
        <v>280</v>
      </c>
      <c r="D171" s="4" t="s">
        <v>13</v>
      </c>
      <c r="E171" s="4" t="s">
        <v>291</v>
      </c>
      <c r="F171" s="4" t="s">
        <v>14</v>
      </c>
      <c r="G171" s="6">
        <v>26957.93</v>
      </c>
      <c r="H171" s="6">
        <v>194099.76</v>
      </c>
      <c r="I171" s="6">
        <v>484874.76</v>
      </c>
      <c r="J171" s="6">
        <v>484874.76</v>
      </c>
      <c r="K171" s="6">
        <f t="shared" ref="K171:K178" si="5">I171-J171</f>
        <v>0</v>
      </c>
      <c r="L171" s="6">
        <v>179704.24</v>
      </c>
      <c r="M171" s="4" t="s">
        <v>13</v>
      </c>
    </row>
    <row r="172" spans="1:13" x14ac:dyDescent="0.25">
      <c r="A172" s="4">
        <v>25</v>
      </c>
      <c r="B172" s="1" t="s">
        <v>135</v>
      </c>
      <c r="C172" s="4" t="s">
        <v>280</v>
      </c>
      <c r="D172" s="4" t="s">
        <v>16</v>
      </c>
      <c r="E172" s="4" t="s">
        <v>290</v>
      </c>
      <c r="F172" s="4" t="s">
        <v>14</v>
      </c>
      <c r="G172" s="6">
        <v>7511.4</v>
      </c>
      <c r="H172" s="6">
        <v>715.79</v>
      </c>
      <c r="I172" s="6">
        <v>48530.47</v>
      </c>
      <c r="J172" s="6">
        <v>10522.01</v>
      </c>
      <c r="K172" s="6">
        <f t="shared" si="5"/>
        <v>38008.46</v>
      </c>
      <c r="L172" s="6"/>
      <c r="M172" s="4" t="s">
        <v>13</v>
      </c>
    </row>
    <row r="173" spans="1:13" x14ac:dyDescent="0.25">
      <c r="A173" s="4">
        <v>25</v>
      </c>
      <c r="B173" s="1" t="s">
        <v>137</v>
      </c>
      <c r="C173" s="4" t="s">
        <v>281</v>
      </c>
      <c r="D173" s="4" t="s">
        <v>13</v>
      </c>
      <c r="E173" s="4" t="s">
        <v>291</v>
      </c>
      <c r="F173" s="4" t="s">
        <v>14</v>
      </c>
      <c r="G173" s="6">
        <v>32128.1</v>
      </c>
      <c r="H173" s="6">
        <v>43439.77</v>
      </c>
      <c r="I173" s="6">
        <v>150629.76999999999</v>
      </c>
      <c r="J173" s="6">
        <v>150629.76999999999</v>
      </c>
      <c r="K173" s="6">
        <f t="shared" si="5"/>
        <v>0</v>
      </c>
      <c r="L173" s="6">
        <v>33226.89</v>
      </c>
      <c r="M173" s="4" t="s">
        <v>13</v>
      </c>
    </row>
    <row r="174" spans="1:13" x14ac:dyDescent="0.25">
      <c r="A174" s="4">
        <v>25</v>
      </c>
      <c r="B174" s="1" t="s">
        <v>136</v>
      </c>
      <c r="C174" s="4" t="s">
        <v>281</v>
      </c>
      <c r="D174" s="4" t="s">
        <v>13</v>
      </c>
      <c r="E174" s="4" t="s">
        <v>291</v>
      </c>
      <c r="F174" s="4" t="s">
        <v>14</v>
      </c>
      <c r="G174" s="7">
        <v>9037.35</v>
      </c>
      <c r="H174" s="7">
        <v>94179.199999999997</v>
      </c>
      <c r="I174" s="7">
        <v>182425.68</v>
      </c>
      <c r="J174" s="7">
        <v>182425.68</v>
      </c>
      <c r="K174" s="7">
        <f t="shared" si="5"/>
        <v>0</v>
      </c>
      <c r="L174" s="7">
        <v>87869.440000000002</v>
      </c>
      <c r="M174" s="4" t="s">
        <v>13</v>
      </c>
    </row>
    <row r="175" spans="1:13" x14ac:dyDescent="0.25">
      <c r="A175" s="4">
        <v>25</v>
      </c>
      <c r="B175" s="1" t="s">
        <v>138</v>
      </c>
      <c r="C175" s="4" t="s">
        <v>281</v>
      </c>
      <c r="D175" s="4" t="s">
        <v>16</v>
      </c>
      <c r="E175" s="4" t="s">
        <v>290</v>
      </c>
      <c r="F175" s="4" t="s">
        <v>14</v>
      </c>
      <c r="G175" s="7">
        <v>130.43</v>
      </c>
      <c r="H175" s="7">
        <v>3388.89</v>
      </c>
      <c r="I175" s="7">
        <v>4109.34</v>
      </c>
      <c r="J175" s="7">
        <v>3994.08</v>
      </c>
      <c r="K175" s="7">
        <f t="shared" si="5"/>
        <v>115.26000000000022</v>
      </c>
      <c r="L175" s="7">
        <v>3343.89</v>
      </c>
      <c r="M175" s="4" t="s">
        <v>13</v>
      </c>
    </row>
    <row r="176" spans="1:13" x14ac:dyDescent="0.25">
      <c r="A176" s="4">
        <v>25</v>
      </c>
      <c r="B176" s="1" t="s">
        <v>139</v>
      </c>
      <c r="C176" s="4" t="s">
        <v>295</v>
      </c>
      <c r="D176" s="4" t="s">
        <v>16</v>
      </c>
      <c r="E176" s="4" t="s">
        <v>297</v>
      </c>
      <c r="F176" s="4" t="s">
        <v>37</v>
      </c>
      <c r="G176" s="6">
        <v>2498.4299999999998</v>
      </c>
      <c r="H176" s="6">
        <v>1507.27</v>
      </c>
      <c r="I176" s="6">
        <v>11841.21</v>
      </c>
      <c r="J176" s="6">
        <v>5937.06</v>
      </c>
      <c r="K176" s="6">
        <f t="shared" si="5"/>
        <v>5904.1499999999987</v>
      </c>
      <c r="L176" s="6"/>
      <c r="M176" s="4" t="s">
        <v>13</v>
      </c>
    </row>
    <row r="177" spans="1:13" x14ac:dyDescent="0.25">
      <c r="A177" s="4">
        <v>26</v>
      </c>
      <c r="B177" s="1" t="s">
        <v>141</v>
      </c>
      <c r="C177" s="4" t="s">
        <v>280</v>
      </c>
      <c r="D177" s="4" t="s">
        <v>13</v>
      </c>
      <c r="E177" s="4" t="s">
        <v>290</v>
      </c>
      <c r="F177" s="4" t="s">
        <v>27</v>
      </c>
      <c r="G177" s="6">
        <v>146000</v>
      </c>
      <c r="H177" s="6">
        <v>177217.51</v>
      </c>
      <c r="I177" s="6">
        <v>302135.75</v>
      </c>
      <c r="J177" s="6">
        <v>275257.27</v>
      </c>
      <c r="K177" s="6">
        <f t="shared" si="5"/>
        <v>26878.479999999981</v>
      </c>
      <c r="L177" s="6"/>
      <c r="M177" s="4" t="s">
        <v>13</v>
      </c>
    </row>
    <row r="178" spans="1:13" x14ac:dyDescent="0.25">
      <c r="A178" s="4">
        <v>26</v>
      </c>
      <c r="B178" s="1" t="s">
        <v>140</v>
      </c>
      <c r="C178" s="4" t="s">
        <v>280</v>
      </c>
      <c r="D178" s="4" t="s">
        <v>13</v>
      </c>
      <c r="E178" s="4" t="s">
        <v>291</v>
      </c>
      <c r="F178" s="4" t="s">
        <v>14</v>
      </c>
      <c r="G178" s="6">
        <v>4400</v>
      </c>
      <c r="H178" s="6">
        <v>221057.81</v>
      </c>
      <c r="I178" s="6">
        <v>678818.76</v>
      </c>
      <c r="J178" s="6">
        <v>678818.76</v>
      </c>
      <c r="K178" s="6">
        <f t="shared" si="5"/>
        <v>0</v>
      </c>
      <c r="L178" s="6">
        <v>145216.6</v>
      </c>
      <c r="M178" s="4" t="s">
        <v>13</v>
      </c>
    </row>
    <row r="179" spans="1:13" x14ac:dyDescent="0.25">
      <c r="A179" s="4">
        <v>26</v>
      </c>
      <c r="B179" s="1" t="s">
        <v>247</v>
      </c>
      <c r="C179" s="4" t="s">
        <v>280</v>
      </c>
      <c r="D179" s="4" t="s">
        <v>16</v>
      </c>
      <c r="E179" s="4" t="s">
        <v>290</v>
      </c>
      <c r="F179" s="4" t="s">
        <v>14</v>
      </c>
      <c r="G179" s="6"/>
      <c r="H179" s="6"/>
      <c r="I179" s="6"/>
      <c r="J179" s="6"/>
      <c r="K179" s="6"/>
      <c r="L179" s="6"/>
      <c r="M179" s="4" t="s">
        <v>202</v>
      </c>
    </row>
    <row r="180" spans="1:13" x14ac:dyDescent="0.25">
      <c r="A180" s="4">
        <v>26</v>
      </c>
      <c r="B180" s="1" t="s">
        <v>144</v>
      </c>
      <c r="C180" s="4" t="s">
        <v>281</v>
      </c>
      <c r="D180" s="4" t="s">
        <v>13</v>
      </c>
      <c r="E180" s="4" t="s">
        <v>291</v>
      </c>
      <c r="F180" s="4" t="s">
        <v>14</v>
      </c>
      <c r="G180" s="7">
        <v>18629.939999999999</v>
      </c>
      <c r="H180" s="7">
        <v>33001.040000000001</v>
      </c>
      <c r="I180" s="7">
        <v>167174.32999999999</v>
      </c>
      <c r="J180" s="7">
        <v>148671.43</v>
      </c>
      <c r="K180" s="7">
        <f>I180-J180</f>
        <v>18502.899999999994</v>
      </c>
      <c r="L180" s="7">
        <v>3256.37</v>
      </c>
      <c r="M180" s="4" t="s">
        <v>13</v>
      </c>
    </row>
    <row r="181" spans="1:13" x14ac:dyDescent="0.25">
      <c r="A181" s="4">
        <v>26</v>
      </c>
      <c r="B181" s="1" t="s">
        <v>143</v>
      </c>
      <c r="C181" s="4" t="s">
        <v>281</v>
      </c>
      <c r="D181" s="4" t="s">
        <v>13</v>
      </c>
      <c r="E181" s="4" t="s">
        <v>290</v>
      </c>
      <c r="F181" s="4" t="s">
        <v>27</v>
      </c>
      <c r="G181" s="6">
        <v>11954.17</v>
      </c>
      <c r="H181" s="6">
        <v>18819.84</v>
      </c>
      <c r="I181" s="6">
        <v>159571.43</v>
      </c>
      <c r="J181" s="6">
        <v>155004.01</v>
      </c>
      <c r="K181" s="6">
        <f>I181-J181</f>
        <v>4567.4199999999837</v>
      </c>
      <c r="L181" s="6"/>
      <c r="M181" s="4" t="s">
        <v>13</v>
      </c>
    </row>
    <row r="182" spans="1:13" x14ac:dyDescent="0.25">
      <c r="A182" s="4">
        <v>26</v>
      </c>
      <c r="B182" s="1" t="s">
        <v>265</v>
      </c>
      <c r="C182" s="4" t="s">
        <v>281</v>
      </c>
      <c r="D182" s="4" t="s">
        <v>16</v>
      </c>
      <c r="E182" s="4" t="s">
        <v>290</v>
      </c>
      <c r="F182" s="4" t="s">
        <v>14</v>
      </c>
      <c r="G182" s="6"/>
      <c r="H182" s="6"/>
      <c r="I182" s="6"/>
      <c r="J182" s="6"/>
      <c r="K182" s="6"/>
      <c r="L182" s="6"/>
    </row>
    <row r="183" spans="1:13" x14ac:dyDescent="0.25">
      <c r="A183" s="4">
        <v>26</v>
      </c>
      <c r="B183" s="1" t="s">
        <v>145</v>
      </c>
      <c r="C183" s="4" t="s">
        <v>281</v>
      </c>
      <c r="D183" s="4" t="s">
        <v>13</v>
      </c>
      <c r="E183" s="4" t="s">
        <v>290</v>
      </c>
      <c r="F183" s="4" t="s">
        <v>27</v>
      </c>
      <c r="G183" s="6">
        <v>0</v>
      </c>
      <c r="H183" s="6">
        <v>2097.9899999999998</v>
      </c>
      <c r="I183" s="6">
        <v>27275</v>
      </c>
      <c r="J183" s="6">
        <v>17159.47</v>
      </c>
      <c r="K183" s="6">
        <f>I183-J183</f>
        <v>10115.529999999999</v>
      </c>
      <c r="L183" s="6"/>
      <c r="M183" s="4" t="s">
        <v>13</v>
      </c>
    </row>
    <row r="184" spans="1:13" x14ac:dyDescent="0.25">
      <c r="A184" s="4">
        <v>26</v>
      </c>
      <c r="B184" s="1" t="s">
        <v>266</v>
      </c>
      <c r="C184" s="4" t="s">
        <v>281</v>
      </c>
      <c r="D184" s="4" t="s">
        <v>16</v>
      </c>
      <c r="E184" s="4" t="s">
        <v>290</v>
      </c>
      <c r="F184" s="4" t="s">
        <v>14</v>
      </c>
      <c r="G184" s="6"/>
      <c r="H184" s="6"/>
      <c r="I184" s="6"/>
      <c r="J184" s="6"/>
      <c r="K184" s="6"/>
      <c r="L184" s="6"/>
    </row>
    <row r="185" spans="1:13" x14ac:dyDescent="0.25">
      <c r="A185" s="4">
        <v>26</v>
      </c>
      <c r="B185" s="1" t="s">
        <v>142</v>
      </c>
      <c r="C185" s="4" t="s">
        <v>281</v>
      </c>
      <c r="D185" s="4" t="s">
        <v>13</v>
      </c>
      <c r="E185" s="4" t="s">
        <v>291</v>
      </c>
      <c r="F185" s="4" t="s">
        <v>14</v>
      </c>
      <c r="G185" s="6">
        <v>12481</v>
      </c>
      <c r="H185" s="6">
        <v>19980.34</v>
      </c>
      <c r="I185" s="6">
        <v>250619.18</v>
      </c>
      <c r="J185" s="6">
        <v>130898.71</v>
      </c>
      <c r="K185" s="6">
        <f t="shared" ref="K185:K194" si="6">I185-J185</f>
        <v>119720.46999999999</v>
      </c>
      <c r="L185" s="6"/>
      <c r="M185" s="4" t="s">
        <v>13</v>
      </c>
    </row>
    <row r="186" spans="1:13" x14ac:dyDescent="0.25">
      <c r="A186" s="4">
        <v>26</v>
      </c>
      <c r="B186" s="1" t="s">
        <v>146</v>
      </c>
      <c r="C186" s="4" t="s">
        <v>295</v>
      </c>
      <c r="D186" s="4" t="s">
        <v>13</v>
      </c>
      <c r="E186" s="4" t="s">
        <v>296</v>
      </c>
      <c r="F186" s="4" t="s">
        <v>37</v>
      </c>
      <c r="G186" s="7">
        <v>0</v>
      </c>
      <c r="H186" s="7">
        <v>21986.25</v>
      </c>
      <c r="I186" s="7">
        <v>80150</v>
      </c>
      <c r="J186" s="7">
        <v>80150</v>
      </c>
      <c r="K186" s="7">
        <f t="shared" si="6"/>
        <v>0</v>
      </c>
      <c r="L186" s="7"/>
      <c r="M186" s="4" t="s">
        <v>13</v>
      </c>
    </row>
    <row r="187" spans="1:13" x14ac:dyDescent="0.25">
      <c r="A187" s="4">
        <v>27</v>
      </c>
      <c r="B187" s="1" t="s">
        <v>147</v>
      </c>
      <c r="C187" s="4" t="s">
        <v>280</v>
      </c>
      <c r="D187" s="4" t="s">
        <v>16</v>
      </c>
      <c r="E187" s="4" t="s">
        <v>291</v>
      </c>
      <c r="F187" s="4" t="s">
        <v>14</v>
      </c>
      <c r="G187" s="6">
        <v>12076.42</v>
      </c>
      <c r="H187" s="6">
        <v>735886.1</v>
      </c>
      <c r="I187" s="6">
        <v>941341.8</v>
      </c>
      <c r="J187" s="6">
        <v>941341.8</v>
      </c>
      <c r="K187" s="6">
        <f t="shared" si="6"/>
        <v>0</v>
      </c>
      <c r="L187" s="6">
        <v>660232.21</v>
      </c>
      <c r="M187" s="4" t="s">
        <v>13</v>
      </c>
    </row>
    <row r="188" spans="1:13" x14ac:dyDescent="0.25">
      <c r="A188" s="4">
        <v>27</v>
      </c>
      <c r="B188" s="1" t="s">
        <v>148</v>
      </c>
      <c r="C188" s="4" t="s">
        <v>280</v>
      </c>
      <c r="D188" s="4" t="s">
        <v>16</v>
      </c>
      <c r="E188" s="4" t="s">
        <v>291</v>
      </c>
      <c r="F188" s="4" t="s">
        <v>27</v>
      </c>
      <c r="G188" s="6">
        <v>4230</v>
      </c>
      <c r="H188" s="6">
        <v>8812.1200000000008</v>
      </c>
      <c r="I188" s="6">
        <v>49424.86</v>
      </c>
      <c r="J188" s="6">
        <v>45071.54</v>
      </c>
      <c r="K188" s="6">
        <f t="shared" si="6"/>
        <v>4353.32</v>
      </c>
      <c r="L188" s="6"/>
      <c r="M188" s="4" t="s">
        <v>13</v>
      </c>
    </row>
    <row r="189" spans="1:13" x14ac:dyDescent="0.25">
      <c r="A189" s="4">
        <v>27</v>
      </c>
      <c r="B189" s="1" t="s">
        <v>151</v>
      </c>
      <c r="C189" s="4" t="s">
        <v>281</v>
      </c>
      <c r="D189" s="4" t="s">
        <v>16</v>
      </c>
      <c r="E189" s="4" t="s">
        <v>290</v>
      </c>
      <c r="F189" s="4" t="s">
        <v>14</v>
      </c>
      <c r="G189" s="6">
        <v>19200</v>
      </c>
      <c r="H189" s="6">
        <v>47906.03</v>
      </c>
      <c r="I189" s="6">
        <v>50225.01</v>
      </c>
      <c r="J189" s="6">
        <v>50225.01</v>
      </c>
      <c r="K189" s="6">
        <f t="shared" si="6"/>
        <v>0</v>
      </c>
      <c r="L189" s="6">
        <v>15031.46</v>
      </c>
      <c r="M189" s="4" t="s">
        <v>13</v>
      </c>
    </row>
    <row r="190" spans="1:13" x14ac:dyDescent="0.25">
      <c r="A190" s="4">
        <v>27</v>
      </c>
      <c r="B190" s="1" t="s">
        <v>149</v>
      </c>
      <c r="C190" s="4" t="s">
        <v>281</v>
      </c>
      <c r="D190" s="4" t="s">
        <v>16</v>
      </c>
      <c r="E190" s="4" t="s">
        <v>291</v>
      </c>
      <c r="F190" s="4" t="s">
        <v>14</v>
      </c>
      <c r="G190" s="6">
        <v>18822.810000000001</v>
      </c>
      <c r="H190" s="6">
        <v>375011.77</v>
      </c>
      <c r="I190" s="6">
        <v>476138.43</v>
      </c>
      <c r="J190" s="6">
        <v>476138.43</v>
      </c>
      <c r="K190" s="6">
        <f t="shared" si="6"/>
        <v>0</v>
      </c>
      <c r="L190" s="6">
        <v>359550.57</v>
      </c>
      <c r="M190" s="4" t="s">
        <v>13</v>
      </c>
    </row>
    <row r="191" spans="1:13" x14ac:dyDescent="0.25">
      <c r="A191" s="4">
        <v>27</v>
      </c>
      <c r="B191" s="1" t="s">
        <v>150</v>
      </c>
      <c r="C191" s="4" t="s">
        <v>281</v>
      </c>
      <c r="D191" s="4" t="s">
        <v>16</v>
      </c>
      <c r="E191" s="4" t="s">
        <v>290</v>
      </c>
      <c r="F191" s="4" t="s">
        <v>27</v>
      </c>
      <c r="G191" s="6"/>
      <c r="H191" s="6"/>
      <c r="I191" s="6">
        <v>5277</v>
      </c>
      <c r="J191" s="6">
        <v>4140</v>
      </c>
      <c r="K191" s="6">
        <f t="shared" si="6"/>
        <v>1137</v>
      </c>
      <c r="L191" s="6"/>
    </row>
    <row r="192" spans="1:13" x14ac:dyDescent="0.25">
      <c r="A192" s="4">
        <v>27</v>
      </c>
      <c r="B192" s="1" t="s">
        <v>152</v>
      </c>
      <c r="C192" s="4" t="s">
        <v>281</v>
      </c>
      <c r="D192" s="4" t="s">
        <v>16</v>
      </c>
      <c r="E192" s="4" t="s">
        <v>290</v>
      </c>
      <c r="F192" s="4" t="s">
        <v>27</v>
      </c>
      <c r="G192" s="6">
        <v>10786.77</v>
      </c>
      <c r="H192" s="6">
        <v>10735.71</v>
      </c>
      <c r="I192" s="6">
        <v>27786.77</v>
      </c>
      <c r="J192" s="6">
        <v>27538.28</v>
      </c>
      <c r="K192" s="6">
        <f t="shared" si="6"/>
        <v>248.4900000000016</v>
      </c>
      <c r="L192" s="6"/>
      <c r="M192" s="4" t="s">
        <v>13</v>
      </c>
    </row>
    <row r="193" spans="1:13" x14ac:dyDescent="0.25">
      <c r="A193" s="4">
        <v>27</v>
      </c>
      <c r="B193" s="1" t="s">
        <v>153</v>
      </c>
      <c r="C193" s="4" t="s">
        <v>293</v>
      </c>
      <c r="D193" s="4" t="s">
        <v>16</v>
      </c>
      <c r="E193" s="4" t="s">
        <v>294</v>
      </c>
      <c r="F193" s="4" t="s">
        <v>309</v>
      </c>
      <c r="G193" s="7"/>
      <c r="H193" s="7"/>
      <c r="I193" s="7">
        <v>2837</v>
      </c>
      <c r="J193" s="7">
        <v>2837</v>
      </c>
      <c r="K193" s="7">
        <f t="shared" si="6"/>
        <v>0</v>
      </c>
      <c r="L193" s="7"/>
    </row>
    <row r="194" spans="1:13" x14ac:dyDescent="0.25">
      <c r="A194" s="4">
        <v>28</v>
      </c>
      <c r="B194" s="1" t="s">
        <v>154</v>
      </c>
      <c r="C194" s="4" t="s">
        <v>280</v>
      </c>
      <c r="D194" s="4" t="s">
        <v>16</v>
      </c>
      <c r="E194" s="4" t="s">
        <v>291</v>
      </c>
      <c r="F194" s="4" t="s">
        <v>14</v>
      </c>
      <c r="G194" s="6">
        <v>11776.66</v>
      </c>
      <c r="H194" s="6">
        <v>25830.13</v>
      </c>
      <c r="I194" s="6">
        <v>67166.66</v>
      </c>
      <c r="J194" s="6">
        <v>52505.24</v>
      </c>
      <c r="K194" s="6">
        <f t="shared" si="6"/>
        <v>14661.420000000006</v>
      </c>
      <c r="L194" s="6"/>
      <c r="M194" s="4" t="s">
        <v>13</v>
      </c>
    </row>
    <row r="195" spans="1:13" x14ac:dyDescent="0.25">
      <c r="A195" s="4">
        <v>28</v>
      </c>
      <c r="B195" s="1" t="s">
        <v>267</v>
      </c>
      <c r="C195" s="4" t="s">
        <v>281</v>
      </c>
      <c r="D195" s="4" t="s">
        <v>13</v>
      </c>
      <c r="E195" s="4" t="s">
        <v>290</v>
      </c>
      <c r="F195" s="4" t="s">
        <v>14</v>
      </c>
      <c r="G195" s="6"/>
      <c r="H195" s="6"/>
      <c r="I195" s="6"/>
      <c r="J195" s="6"/>
      <c r="K195" s="6"/>
      <c r="L195" s="6"/>
    </row>
    <row r="196" spans="1:13" x14ac:dyDescent="0.25">
      <c r="A196" s="4">
        <v>28</v>
      </c>
      <c r="B196" s="1" t="s">
        <v>156</v>
      </c>
      <c r="C196" s="4" t="s">
        <v>281</v>
      </c>
      <c r="D196" s="4" t="s">
        <v>16</v>
      </c>
      <c r="E196" s="4" t="s">
        <v>290</v>
      </c>
      <c r="F196" s="4" t="s">
        <v>14</v>
      </c>
      <c r="G196" s="6">
        <v>14600.43</v>
      </c>
      <c r="H196" s="6">
        <v>19791.53</v>
      </c>
      <c r="I196" s="6">
        <v>25501.25</v>
      </c>
      <c r="J196" s="6">
        <v>25501.25</v>
      </c>
      <c r="K196" s="6">
        <f>I196-J196</f>
        <v>0</v>
      </c>
      <c r="L196" s="6">
        <v>7353.77</v>
      </c>
      <c r="M196" s="4" t="s">
        <v>13</v>
      </c>
    </row>
    <row r="197" spans="1:13" x14ac:dyDescent="0.25">
      <c r="A197" s="4">
        <v>28</v>
      </c>
      <c r="B197" s="1" t="s">
        <v>268</v>
      </c>
      <c r="C197" s="4" t="s">
        <v>281</v>
      </c>
      <c r="D197" s="4" t="s">
        <v>13</v>
      </c>
      <c r="E197" s="4" t="s">
        <v>290</v>
      </c>
      <c r="F197" s="4" t="s">
        <v>14</v>
      </c>
      <c r="G197" s="6"/>
      <c r="H197" s="6"/>
      <c r="I197" s="6"/>
      <c r="J197" s="6"/>
      <c r="K197" s="6"/>
      <c r="L197" s="6"/>
    </row>
    <row r="198" spans="1:13" x14ac:dyDescent="0.25">
      <c r="A198" s="4">
        <v>28</v>
      </c>
      <c r="B198" s="1" t="s">
        <v>155</v>
      </c>
      <c r="C198" s="4" t="s">
        <v>281</v>
      </c>
      <c r="D198" s="4" t="s">
        <v>16</v>
      </c>
      <c r="E198" s="4" t="s">
        <v>290</v>
      </c>
      <c r="F198" s="4" t="s">
        <v>27</v>
      </c>
      <c r="G198" s="6">
        <v>7865.51</v>
      </c>
      <c r="H198" s="6">
        <v>11225.51</v>
      </c>
      <c r="I198" s="6">
        <v>38452.519999999997</v>
      </c>
      <c r="J198" s="6">
        <v>30921.47</v>
      </c>
      <c r="K198" s="6">
        <f>I198-J198</f>
        <v>7531.0499999999956</v>
      </c>
      <c r="L198" s="6"/>
      <c r="M198" s="4" t="s">
        <v>13</v>
      </c>
    </row>
    <row r="199" spans="1:13" x14ac:dyDescent="0.25">
      <c r="A199" s="4">
        <v>28</v>
      </c>
      <c r="B199" s="1" t="s">
        <v>157</v>
      </c>
      <c r="C199" s="4" t="s">
        <v>281</v>
      </c>
      <c r="D199" s="4" t="s">
        <v>16</v>
      </c>
      <c r="E199" s="4" t="s">
        <v>291</v>
      </c>
      <c r="F199" s="4" t="s">
        <v>14</v>
      </c>
      <c r="G199" s="6">
        <v>8200</v>
      </c>
      <c r="H199" s="6">
        <v>9469.25</v>
      </c>
      <c r="I199" s="6">
        <v>24981.25</v>
      </c>
      <c r="J199" s="6">
        <v>24981.25</v>
      </c>
      <c r="K199" s="6">
        <f>I199-J199</f>
        <v>0</v>
      </c>
      <c r="L199" s="6">
        <v>3873.2</v>
      </c>
      <c r="M199" s="4" t="s">
        <v>13</v>
      </c>
    </row>
    <row r="200" spans="1:13" x14ac:dyDescent="0.25">
      <c r="A200" s="4">
        <v>29</v>
      </c>
      <c r="B200" s="1" t="s">
        <v>269</v>
      </c>
      <c r="C200" s="4" t="s">
        <v>280</v>
      </c>
      <c r="D200" s="4" t="s">
        <v>13</v>
      </c>
      <c r="E200" s="4" t="s">
        <v>290</v>
      </c>
      <c r="F200" s="4" t="s">
        <v>14</v>
      </c>
      <c r="G200" s="6"/>
      <c r="H200" s="6"/>
      <c r="I200" s="6"/>
      <c r="J200" s="6"/>
      <c r="K200" s="6"/>
      <c r="L200" s="6"/>
    </row>
    <row r="201" spans="1:13" x14ac:dyDescent="0.25">
      <c r="A201" s="4">
        <v>29</v>
      </c>
      <c r="B201" s="1" t="s">
        <v>158</v>
      </c>
      <c r="C201" s="4" t="s">
        <v>280</v>
      </c>
      <c r="D201" s="4" t="s">
        <v>16</v>
      </c>
      <c r="E201" s="4" t="s">
        <v>291</v>
      </c>
      <c r="F201" s="4" t="s">
        <v>14</v>
      </c>
      <c r="G201" s="6"/>
      <c r="H201" s="6"/>
      <c r="I201" s="6">
        <v>280640.13</v>
      </c>
      <c r="J201" s="6">
        <v>116148.48</v>
      </c>
      <c r="K201" s="6">
        <f>I201-J201</f>
        <v>164491.65000000002</v>
      </c>
      <c r="L201" s="6"/>
    </row>
    <row r="202" spans="1:13" x14ac:dyDescent="0.25">
      <c r="A202" s="4">
        <v>29</v>
      </c>
      <c r="B202" s="1" t="s">
        <v>271</v>
      </c>
      <c r="C202" s="4" t="s">
        <v>281</v>
      </c>
      <c r="D202" s="4" t="s">
        <v>13</v>
      </c>
      <c r="E202" s="4" t="s">
        <v>290</v>
      </c>
      <c r="F202" s="4" t="s">
        <v>14</v>
      </c>
      <c r="G202" s="6"/>
      <c r="H202" s="6"/>
      <c r="I202" s="6"/>
      <c r="J202" s="6"/>
      <c r="K202" s="6"/>
      <c r="L202" s="6"/>
    </row>
    <row r="203" spans="1:13" x14ac:dyDescent="0.25">
      <c r="A203" s="4">
        <v>29</v>
      </c>
      <c r="B203" s="1" t="s">
        <v>248</v>
      </c>
      <c r="C203" s="4" t="s">
        <v>281</v>
      </c>
      <c r="D203" s="4" t="s">
        <v>13</v>
      </c>
      <c r="E203" s="4" t="s">
        <v>290</v>
      </c>
      <c r="F203" s="4" t="s">
        <v>14</v>
      </c>
      <c r="G203" s="6"/>
      <c r="H203" s="6"/>
      <c r="I203" s="6"/>
      <c r="J203" s="6"/>
      <c r="K203" s="6"/>
      <c r="L203" s="6"/>
      <c r="M203" s="4" t="s">
        <v>202</v>
      </c>
    </row>
    <row r="204" spans="1:13" x14ac:dyDescent="0.25">
      <c r="A204" s="4">
        <v>29</v>
      </c>
      <c r="B204" s="1" t="s">
        <v>159</v>
      </c>
      <c r="C204" s="4" t="s">
        <v>281</v>
      </c>
      <c r="D204" s="4" t="s">
        <v>16</v>
      </c>
      <c r="E204" s="4" t="s">
        <v>291</v>
      </c>
      <c r="F204" s="4" t="s">
        <v>14</v>
      </c>
      <c r="G204" s="6">
        <v>49320</v>
      </c>
      <c r="H204" s="6">
        <v>67813.320000000007</v>
      </c>
      <c r="I204" s="6">
        <v>516655.07</v>
      </c>
      <c r="J204" s="6">
        <v>319356.34000000003</v>
      </c>
      <c r="K204" s="6">
        <f>I204-J204</f>
        <v>197298.72999999998</v>
      </c>
      <c r="L204" s="6"/>
      <c r="M204" s="4" t="s">
        <v>13</v>
      </c>
    </row>
    <row r="205" spans="1:13" x14ac:dyDescent="0.25">
      <c r="A205" s="4">
        <v>29</v>
      </c>
      <c r="B205" s="1" t="s">
        <v>270</v>
      </c>
      <c r="C205" s="4" t="s">
        <v>281</v>
      </c>
      <c r="D205" s="4" t="s">
        <v>16</v>
      </c>
      <c r="E205" s="4" t="s">
        <v>291</v>
      </c>
      <c r="F205" s="4" t="s">
        <v>14</v>
      </c>
      <c r="G205" s="6"/>
      <c r="H205" s="6"/>
      <c r="I205" s="6"/>
      <c r="J205" s="6"/>
      <c r="K205" s="6"/>
      <c r="L205" s="6"/>
    </row>
    <row r="206" spans="1:13" x14ac:dyDescent="0.25">
      <c r="A206" s="4">
        <v>30</v>
      </c>
      <c r="B206" s="1" t="s">
        <v>272</v>
      </c>
      <c r="C206" s="4" t="s">
        <v>280</v>
      </c>
      <c r="D206" s="4" t="s">
        <v>16</v>
      </c>
      <c r="E206" s="4" t="s">
        <v>290</v>
      </c>
      <c r="F206" s="4" t="s">
        <v>14</v>
      </c>
      <c r="G206" s="6"/>
      <c r="H206" s="6"/>
      <c r="I206" s="6"/>
      <c r="J206" s="6"/>
      <c r="K206" s="6"/>
      <c r="L206" s="6"/>
    </row>
    <row r="207" spans="1:13" x14ac:dyDescent="0.25">
      <c r="A207" s="4">
        <v>30</v>
      </c>
      <c r="B207" s="1" t="s">
        <v>160</v>
      </c>
      <c r="C207" s="4" t="s">
        <v>280</v>
      </c>
      <c r="D207" s="4" t="s">
        <v>13</v>
      </c>
      <c r="E207" s="4" t="s">
        <v>291</v>
      </c>
      <c r="F207" s="4" t="s">
        <v>14</v>
      </c>
      <c r="G207" s="6">
        <v>6244.51</v>
      </c>
      <c r="H207" s="6">
        <v>4761.7</v>
      </c>
      <c r="I207" s="6">
        <v>249177.35</v>
      </c>
      <c r="J207" s="6">
        <v>163239.20000000001</v>
      </c>
      <c r="K207" s="6">
        <f>I207-J207</f>
        <v>85938.15</v>
      </c>
      <c r="L207" s="6"/>
      <c r="M207" s="4" t="s">
        <v>13</v>
      </c>
    </row>
    <row r="208" spans="1:13" x14ac:dyDescent="0.25">
      <c r="A208" s="4">
        <v>30</v>
      </c>
      <c r="B208" s="1" t="s">
        <v>250</v>
      </c>
      <c r="C208" s="4" t="s">
        <v>281</v>
      </c>
      <c r="D208" s="4" t="s">
        <v>16</v>
      </c>
      <c r="E208" s="4" t="s">
        <v>290</v>
      </c>
      <c r="F208" s="4" t="s">
        <v>14</v>
      </c>
      <c r="G208" s="6"/>
      <c r="H208" s="6"/>
      <c r="I208" s="6"/>
      <c r="J208" s="6"/>
      <c r="K208" s="6"/>
      <c r="L208" s="6"/>
      <c r="M208" s="4" t="s">
        <v>202</v>
      </c>
    </row>
    <row r="209" spans="1:13" x14ac:dyDescent="0.25">
      <c r="A209" s="4">
        <v>30</v>
      </c>
      <c r="B209" s="1" t="s">
        <v>249</v>
      </c>
      <c r="C209" s="4" t="s">
        <v>281</v>
      </c>
      <c r="D209" s="4" t="s">
        <v>16</v>
      </c>
      <c r="E209" s="4" t="s">
        <v>290</v>
      </c>
      <c r="F209" s="4" t="s">
        <v>14</v>
      </c>
      <c r="G209" s="6"/>
      <c r="H209" s="6"/>
      <c r="I209" s="6"/>
      <c r="J209" s="6"/>
      <c r="K209" s="6"/>
      <c r="L209" s="6"/>
      <c r="M209" s="4" t="s">
        <v>202</v>
      </c>
    </row>
    <row r="210" spans="1:13" x14ac:dyDescent="0.25">
      <c r="A210" s="4">
        <v>30</v>
      </c>
      <c r="B210" s="1" t="s">
        <v>162</v>
      </c>
      <c r="C210" s="4" t="s">
        <v>281</v>
      </c>
      <c r="D210" s="4" t="s">
        <v>13</v>
      </c>
      <c r="E210" s="4" t="s">
        <v>291</v>
      </c>
      <c r="F210" s="4" t="s">
        <v>14</v>
      </c>
      <c r="G210" s="6">
        <v>13300</v>
      </c>
      <c r="H210" s="6">
        <v>38004.959999999999</v>
      </c>
      <c r="I210" s="6">
        <v>109235.68</v>
      </c>
      <c r="J210" s="6">
        <v>109235.68</v>
      </c>
      <c r="K210" s="6">
        <f>I210-J210</f>
        <v>0</v>
      </c>
      <c r="L210" s="6">
        <v>28946.16</v>
      </c>
      <c r="M210" s="4" t="s">
        <v>13</v>
      </c>
    </row>
    <row r="211" spans="1:13" x14ac:dyDescent="0.25">
      <c r="A211" s="4">
        <v>30</v>
      </c>
      <c r="B211" s="1" t="s">
        <v>161</v>
      </c>
      <c r="C211" s="4" t="s">
        <v>281</v>
      </c>
      <c r="D211" s="4" t="s">
        <v>13</v>
      </c>
      <c r="E211" s="4" t="s">
        <v>291</v>
      </c>
      <c r="F211" s="4" t="s">
        <v>14</v>
      </c>
      <c r="G211" s="6">
        <v>9949.52</v>
      </c>
      <c r="H211" s="6">
        <v>43047.34</v>
      </c>
      <c r="I211" s="6">
        <v>121543.61</v>
      </c>
      <c r="J211" s="6">
        <v>121543.61</v>
      </c>
      <c r="K211" s="6">
        <f>I211-J211</f>
        <v>0</v>
      </c>
      <c r="L211" s="6">
        <v>37385</v>
      </c>
      <c r="M211" s="4" t="s">
        <v>13</v>
      </c>
    </row>
    <row r="212" spans="1:13" x14ac:dyDescent="0.25">
      <c r="A212" s="4">
        <v>31</v>
      </c>
      <c r="B212" s="1" t="s">
        <v>163</v>
      </c>
      <c r="C212" s="4" t="s">
        <v>280</v>
      </c>
      <c r="D212" s="4" t="s">
        <v>16</v>
      </c>
      <c r="E212" s="4" t="s">
        <v>290</v>
      </c>
      <c r="F212" s="4" t="s">
        <v>27</v>
      </c>
      <c r="G212" s="6">
        <v>900</v>
      </c>
      <c r="H212" s="6">
        <v>4285.25</v>
      </c>
      <c r="I212" s="6">
        <v>10730</v>
      </c>
      <c r="J212" s="6">
        <v>9704.5400000000009</v>
      </c>
      <c r="K212" s="6">
        <f>I212-J212</f>
        <v>1025.4599999999991</v>
      </c>
      <c r="L212" s="6"/>
      <c r="M212" s="4" t="s">
        <v>13</v>
      </c>
    </row>
    <row r="213" spans="1:13" x14ac:dyDescent="0.25">
      <c r="A213" s="4">
        <v>31</v>
      </c>
      <c r="B213" s="1" t="s">
        <v>164</v>
      </c>
      <c r="C213" s="4" t="s">
        <v>280</v>
      </c>
      <c r="D213" s="4" t="s">
        <v>16</v>
      </c>
      <c r="E213" s="4" t="s">
        <v>290</v>
      </c>
      <c r="F213" s="4" t="s">
        <v>14</v>
      </c>
      <c r="G213" s="6">
        <v>13173.55</v>
      </c>
      <c r="H213" s="6">
        <v>34719.71</v>
      </c>
      <c r="I213" s="6">
        <v>101253.69</v>
      </c>
      <c r="J213" s="6">
        <v>94751.05</v>
      </c>
      <c r="K213" s="6">
        <f>I213-J213</f>
        <v>6502.6399999999994</v>
      </c>
      <c r="L213" s="6"/>
      <c r="M213" s="4" t="s">
        <v>13</v>
      </c>
    </row>
    <row r="214" spans="1:13" x14ac:dyDescent="0.25">
      <c r="A214" s="4">
        <v>31</v>
      </c>
      <c r="B214" s="1" t="s">
        <v>251</v>
      </c>
      <c r="C214" s="4" t="s">
        <v>280</v>
      </c>
      <c r="D214" s="4" t="s">
        <v>13</v>
      </c>
      <c r="E214" s="4" t="s">
        <v>290</v>
      </c>
      <c r="F214" s="4" t="s">
        <v>14</v>
      </c>
      <c r="G214" s="6"/>
      <c r="H214" s="6"/>
      <c r="I214" s="6"/>
      <c r="J214" s="6"/>
      <c r="K214" s="6"/>
      <c r="L214" s="6"/>
      <c r="M214" s="4" t="s">
        <v>202</v>
      </c>
    </row>
    <row r="215" spans="1:13" x14ac:dyDescent="0.25">
      <c r="A215" s="4">
        <v>31</v>
      </c>
      <c r="B215" s="1" t="s">
        <v>252</v>
      </c>
      <c r="C215" s="4" t="s">
        <v>281</v>
      </c>
      <c r="D215" s="4" t="s">
        <v>13</v>
      </c>
      <c r="E215" s="4" t="s">
        <v>290</v>
      </c>
      <c r="F215" s="4" t="s">
        <v>14</v>
      </c>
      <c r="G215" s="6"/>
      <c r="H215" s="6"/>
      <c r="I215" s="6"/>
      <c r="J215" s="6"/>
      <c r="K215" s="6"/>
      <c r="L215" s="6"/>
      <c r="M215" s="4" t="s">
        <v>202</v>
      </c>
    </row>
    <row r="216" spans="1:13" x14ac:dyDescent="0.25">
      <c r="A216" s="4">
        <v>31</v>
      </c>
      <c r="B216" s="1" t="s">
        <v>273</v>
      </c>
      <c r="C216" s="4" t="s">
        <v>281</v>
      </c>
      <c r="D216" s="4" t="s">
        <v>13</v>
      </c>
      <c r="E216" s="4" t="s">
        <v>290</v>
      </c>
      <c r="F216" s="4" t="s">
        <v>14</v>
      </c>
      <c r="G216" s="6"/>
      <c r="H216" s="6"/>
      <c r="I216" s="6"/>
      <c r="J216" s="6"/>
      <c r="K216" s="6"/>
      <c r="L216" s="6"/>
      <c r="M216" s="4" t="s">
        <v>202</v>
      </c>
    </row>
    <row r="217" spans="1:13" x14ac:dyDescent="0.25">
      <c r="A217" s="4">
        <v>31</v>
      </c>
      <c r="B217" s="1" t="s">
        <v>166</v>
      </c>
      <c r="C217" s="4" t="s">
        <v>281</v>
      </c>
      <c r="D217" s="4" t="s">
        <v>16</v>
      </c>
      <c r="E217" s="4" t="s">
        <v>290</v>
      </c>
      <c r="F217" s="4" t="s">
        <v>14</v>
      </c>
      <c r="G217" s="6">
        <v>13353.45</v>
      </c>
      <c r="H217" s="6">
        <v>25811.31</v>
      </c>
      <c r="I217" s="6">
        <v>79017.67</v>
      </c>
      <c r="J217" s="6">
        <v>43026.79</v>
      </c>
      <c r="K217" s="6">
        <f>I217-J217</f>
        <v>35990.879999999997</v>
      </c>
      <c r="L217" s="6"/>
      <c r="M217" s="4" t="s">
        <v>13</v>
      </c>
    </row>
    <row r="218" spans="1:13" x14ac:dyDescent="0.25">
      <c r="A218" s="4">
        <v>31</v>
      </c>
      <c r="B218" s="1" t="s">
        <v>165</v>
      </c>
      <c r="C218" s="4" t="s">
        <v>281</v>
      </c>
      <c r="D218" s="4" t="s">
        <v>16</v>
      </c>
      <c r="E218" s="4" t="s">
        <v>291</v>
      </c>
      <c r="F218" s="4" t="s">
        <v>14</v>
      </c>
      <c r="G218" s="6">
        <v>4750</v>
      </c>
      <c r="H218" s="6">
        <v>42918.05</v>
      </c>
      <c r="I218" s="6">
        <v>136794.34</v>
      </c>
      <c r="J218" s="6">
        <v>136794.34</v>
      </c>
      <c r="K218" s="6">
        <f>I218-J218</f>
        <v>0</v>
      </c>
      <c r="L218" s="6">
        <v>39739.24</v>
      </c>
      <c r="M218" s="4" t="s">
        <v>13</v>
      </c>
    </row>
    <row r="219" spans="1:13" x14ac:dyDescent="0.25">
      <c r="A219" s="4">
        <v>31</v>
      </c>
      <c r="B219" s="1" t="s">
        <v>274</v>
      </c>
      <c r="C219" s="4" t="s">
        <v>281</v>
      </c>
      <c r="D219" s="4" t="s">
        <v>16</v>
      </c>
      <c r="E219" s="4" t="s">
        <v>290</v>
      </c>
      <c r="F219" s="4" t="s">
        <v>27</v>
      </c>
      <c r="G219" s="6"/>
      <c r="H219" s="6"/>
      <c r="I219" s="6"/>
      <c r="J219" s="6"/>
      <c r="K219" s="6"/>
      <c r="L219" s="6"/>
    </row>
    <row r="220" spans="1:13" x14ac:dyDescent="0.25">
      <c r="A220" s="4">
        <v>32</v>
      </c>
      <c r="B220" s="1" t="s">
        <v>275</v>
      </c>
      <c r="C220" s="4" t="s">
        <v>280</v>
      </c>
      <c r="D220" s="4" t="s">
        <v>13</v>
      </c>
      <c r="E220" s="4" t="s">
        <v>290</v>
      </c>
      <c r="F220" s="4" t="s">
        <v>14</v>
      </c>
      <c r="G220" s="6"/>
      <c r="H220" s="6"/>
      <c r="I220" s="6"/>
      <c r="J220" s="6"/>
      <c r="K220" s="6"/>
      <c r="L220" s="6"/>
    </row>
    <row r="221" spans="1:13" x14ac:dyDescent="0.25">
      <c r="A221" s="4">
        <v>32</v>
      </c>
      <c r="B221" s="1" t="s">
        <v>167</v>
      </c>
      <c r="C221" s="4" t="s">
        <v>280</v>
      </c>
      <c r="D221" s="4" t="s">
        <v>16</v>
      </c>
      <c r="E221" s="4" t="s">
        <v>290</v>
      </c>
      <c r="F221" s="4" t="s">
        <v>14</v>
      </c>
      <c r="G221" s="6">
        <v>11401.15</v>
      </c>
      <c r="H221" s="6">
        <v>31604.04</v>
      </c>
      <c r="I221" s="6">
        <v>961170.45</v>
      </c>
      <c r="J221" s="6">
        <v>396464.39</v>
      </c>
      <c r="K221" s="6">
        <f>I221-J221</f>
        <v>564706.05999999994</v>
      </c>
      <c r="L221" s="6"/>
      <c r="M221" s="4" t="s">
        <v>13</v>
      </c>
    </row>
    <row r="222" spans="1:13" x14ac:dyDescent="0.25">
      <c r="A222" s="4">
        <v>32</v>
      </c>
      <c r="B222" s="1" t="s">
        <v>168</v>
      </c>
      <c r="C222" s="4" t="s">
        <v>281</v>
      </c>
      <c r="D222" s="4" t="s">
        <v>16</v>
      </c>
      <c r="E222" s="4" t="s">
        <v>290</v>
      </c>
      <c r="F222" s="4" t="s">
        <v>14</v>
      </c>
      <c r="G222" s="6">
        <v>17400</v>
      </c>
      <c r="H222" s="6">
        <v>15562.59</v>
      </c>
      <c r="I222" s="6">
        <v>85221.68</v>
      </c>
      <c r="J222" s="6">
        <v>38329.769999999997</v>
      </c>
      <c r="K222" s="6">
        <f>I222-J222</f>
        <v>46891.909999999996</v>
      </c>
      <c r="L222" s="6"/>
      <c r="M222" s="4" t="s">
        <v>13</v>
      </c>
    </row>
    <row r="223" spans="1:13" x14ac:dyDescent="0.25">
      <c r="A223" s="4">
        <v>32</v>
      </c>
      <c r="B223" s="1" t="s">
        <v>253</v>
      </c>
      <c r="C223" s="4" t="s">
        <v>281</v>
      </c>
      <c r="D223" s="4" t="s">
        <v>13</v>
      </c>
      <c r="E223" s="4" t="s">
        <v>290</v>
      </c>
      <c r="F223" s="4" t="s">
        <v>14</v>
      </c>
      <c r="G223" s="6"/>
      <c r="H223" s="6"/>
      <c r="I223" s="6"/>
      <c r="J223" s="6"/>
      <c r="K223" s="6"/>
      <c r="L223" s="6"/>
      <c r="M223" s="4" t="s">
        <v>202</v>
      </c>
    </row>
    <row r="224" spans="1:13" x14ac:dyDescent="0.25">
      <c r="A224" s="4">
        <v>32</v>
      </c>
      <c r="B224" s="1" t="s">
        <v>169</v>
      </c>
      <c r="C224" s="4" t="s">
        <v>281</v>
      </c>
      <c r="D224" s="4" t="s">
        <v>16</v>
      </c>
      <c r="E224" s="4" t="s">
        <v>290</v>
      </c>
      <c r="F224" s="4" t="s">
        <v>14</v>
      </c>
      <c r="G224" s="6">
        <v>900</v>
      </c>
      <c r="H224" s="6">
        <v>10054.219999999999</v>
      </c>
      <c r="I224" s="6">
        <v>35657.69</v>
      </c>
      <c r="J224" s="6">
        <v>27548.28</v>
      </c>
      <c r="K224" s="6">
        <f>I224-J224</f>
        <v>8109.4100000000035</v>
      </c>
      <c r="L224" s="6"/>
      <c r="M224" s="4" t="s">
        <v>13</v>
      </c>
    </row>
    <row r="225" spans="1:13" x14ac:dyDescent="0.25">
      <c r="A225" s="4">
        <v>32</v>
      </c>
      <c r="B225" s="1" t="s">
        <v>276</v>
      </c>
      <c r="C225" s="4" t="s">
        <v>281</v>
      </c>
      <c r="D225" s="4" t="s">
        <v>13</v>
      </c>
      <c r="E225" s="4" t="s">
        <v>290</v>
      </c>
      <c r="F225" s="4" t="s">
        <v>14</v>
      </c>
      <c r="G225" s="6"/>
      <c r="H225" s="6"/>
      <c r="I225" s="6"/>
      <c r="J225" s="6"/>
      <c r="K225" s="6"/>
      <c r="L225" s="6"/>
    </row>
    <row r="226" spans="1:13" x14ac:dyDescent="0.25">
      <c r="A226" s="4">
        <v>32</v>
      </c>
      <c r="B226" s="1" t="s">
        <v>170</v>
      </c>
      <c r="C226" s="4" t="s">
        <v>295</v>
      </c>
      <c r="D226" s="4" t="s">
        <v>16</v>
      </c>
      <c r="E226" s="4" t="s">
        <v>297</v>
      </c>
      <c r="F226" s="4" t="s">
        <v>37</v>
      </c>
      <c r="G226" s="6">
        <v>40000</v>
      </c>
      <c r="H226" s="6">
        <v>51725.19</v>
      </c>
      <c r="I226" s="6">
        <v>87250</v>
      </c>
      <c r="J226" s="6">
        <v>60171.8</v>
      </c>
      <c r="K226" s="6">
        <f>I226-J226</f>
        <v>27078.199999999997</v>
      </c>
      <c r="L226" s="6"/>
      <c r="M226" s="4" t="s">
        <v>13</v>
      </c>
    </row>
    <row r="227" spans="1:13" x14ac:dyDescent="0.25">
      <c r="A227" s="4">
        <v>33</v>
      </c>
      <c r="B227" s="1" t="s">
        <v>171</v>
      </c>
      <c r="C227" s="4" t="s">
        <v>280</v>
      </c>
      <c r="D227" s="4" t="s">
        <v>16</v>
      </c>
      <c r="E227" s="4" t="s">
        <v>291</v>
      </c>
      <c r="F227" s="4" t="s">
        <v>14</v>
      </c>
      <c r="G227" s="6">
        <v>46396.62</v>
      </c>
      <c r="H227" s="6">
        <v>63138.15</v>
      </c>
      <c r="I227" s="6">
        <v>460539.48</v>
      </c>
      <c r="J227" s="6">
        <v>428234.04</v>
      </c>
      <c r="K227" s="6">
        <f>I227-J227</f>
        <v>32305.440000000002</v>
      </c>
      <c r="L227" s="6"/>
      <c r="M227" s="4" t="s">
        <v>13</v>
      </c>
    </row>
    <row r="228" spans="1:13" x14ac:dyDescent="0.25">
      <c r="A228" s="4">
        <v>33</v>
      </c>
      <c r="B228" s="1" t="s">
        <v>172</v>
      </c>
      <c r="C228" s="4" t="s">
        <v>281</v>
      </c>
      <c r="D228" s="4" t="s">
        <v>16</v>
      </c>
      <c r="E228" s="4" t="s">
        <v>290</v>
      </c>
      <c r="F228" s="4" t="s">
        <v>14</v>
      </c>
      <c r="G228" s="6">
        <v>2913.31</v>
      </c>
      <c r="H228" s="6">
        <v>6176.31</v>
      </c>
      <c r="I228" s="6">
        <v>36788.31</v>
      </c>
      <c r="J228" s="6">
        <v>18636.54</v>
      </c>
      <c r="K228" s="6">
        <f>I228-J228</f>
        <v>18151.769999999997</v>
      </c>
      <c r="L228" s="6"/>
      <c r="M228" s="4" t="s">
        <v>13</v>
      </c>
    </row>
    <row r="229" spans="1:13" x14ac:dyDescent="0.25">
      <c r="A229" s="4">
        <v>33</v>
      </c>
      <c r="B229" s="1" t="s">
        <v>254</v>
      </c>
      <c r="C229" s="4" t="s">
        <v>281</v>
      </c>
      <c r="D229" s="4" t="s">
        <v>16</v>
      </c>
      <c r="E229" s="4" t="s">
        <v>290</v>
      </c>
      <c r="F229" s="4" t="s">
        <v>14</v>
      </c>
      <c r="G229" s="6"/>
      <c r="H229" s="6"/>
      <c r="I229" s="6"/>
      <c r="J229" s="6"/>
      <c r="K229" s="6"/>
      <c r="L229" s="6"/>
      <c r="M229" s="4" t="s">
        <v>202</v>
      </c>
    </row>
    <row r="230" spans="1:13" x14ac:dyDescent="0.25">
      <c r="A230" s="4">
        <v>34</v>
      </c>
      <c r="B230" s="1" t="s">
        <v>173</v>
      </c>
      <c r="C230" s="4" t="s">
        <v>280</v>
      </c>
      <c r="D230" s="4" t="s">
        <v>16</v>
      </c>
      <c r="E230" s="4" t="s">
        <v>290</v>
      </c>
      <c r="F230" s="4" t="s">
        <v>14</v>
      </c>
      <c r="G230" s="6">
        <v>26909</v>
      </c>
      <c r="H230" s="6">
        <v>12142.66</v>
      </c>
      <c r="I230" s="6">
        <v>185851.38</v>
      </c>
      <c r="J230" s="6">
        <v>142716.5</v>
      </c>
      <c r="K230" s="6">
        <f>I230-J230</f>
        <v>43134.880000000005</v>
      </c>
      <c r="L230" s="6"/>
      <c r="M230" s="4" t="s">
        <v>13</v>
      </c>
    </row>
    <row r="231" spans="1:13" x14ac:dyDescent="0.25">
      <c r="A231" s="4">
        <v>34</v>
      </c>
      <c r="B231" s="1" t="s">
        <v>256</v>
      </c>
      <c r="C231" s="4" t="s">
        <v>281</v>
      </c>
      <c r="D231" s="4" t="s">
        <v>13</v>
      </c>
      <c r="E231" s="4" t="s">
        <v>290</v>
      </c>
      <c r="F231" s="4" t="s">
        <v>14</v>
      </c>
      <c r="G231" s="6"/>
      <c r="H231" s="6"/>
      <c r="I231" s="6"/>
      <c r="J231" s="6"/>
      <c r="K231" s="6"/>
      <c r="L231" s="6"/>
      <c r="M231" s="4" t="s">
        <v>202</v>
      </c>
    </row>
    <row r="232" spans="1:13" x14ac:dyDescent="0.25">
      <c r="A232" s="4">
        <v>34</v>
      </c>
      <c r="B232" s="1" t="s">
        <v>255</v>
      </c>
      <c r="C232" s="4" t="s">
        <v>281</v>
      </c>
      <c r="D232" s="4" t="s">
        <v>13</v>
      </c>
      <c r="E232" s="4" t="s">
        <v>290</v>
      </c>
      <c r="F232" s="4" t="s">
        <v>14</v>
      </c>
      <c r="G232" s="6"/>
      <c r="H232" s="6"/>
      <c r="I232" s="6"/>
      <c r="J232" s="6"/>
      <c r="K232" s="6"/>
      <c r="L232" s="6"/>
      <c r="M232" s="4" t="s">
        <v>202</v>
      </c>
    </row>
    <row r="233" spans="1:13" x14ac:dyDescent="0.25">
      <c r="A233" s="4">
        <v>34</v>
      </c>
      <c r="B233" s="1" t="s">
        <v>277</v>
      </c>
      <c r="C233" s="4" t="s">
        <v>281</v>
      </c>
      <c r="D233" s="4" t="s">
        <v>16</v>
      </c>
      <c r="E233" s="4" t="s">
        <v>290</v>
      </c>
      <c r="F233" s="4" t="s">
        <v>14</v>
      </c>
      <c r="G233" s="6">
        <v>16400</v>
      </c>
      <c r="H233" s="6">
        <v>16500</v>
      </c>
      <c r="I233" s="6">
        <v>16500</v>
      </c>
      <c r="J233" s="6">
        <v>16500</v>
      </c>
      <c r="K233" s="6">
        <f>I233-J233</f>
        <v>0</v>
      </c>
      <c r="L233" s="6">
        <v>13373.2</v>
      </c>
      <c r="M233" s="4" t="s">
        <v>13</v>
      </c>
    </row>
    <row r="234" spans="1:13" x14ac:dyDescent="0.25">
      <c r="A234" s="4">
        <v>34</v>
      </c>
      <c r="B234" s="1" t="s">
        <v>174</v>
      </c>
      <c r="C234" s="4" t="s">
        <v>281</v>
      </c>
      <c r="D234" s="4" t="s">
        <v>16</v>
      </c>
      <c r="E234" s="4" t="s">
        <v>290</v>
      </c>
      <c r="F234" s="4" t="s">
        <v>14</v>
      </c>
      <c r="G234" s="6">
        <v>68175</v>
      </c>
      <c r="H234" s="6">
        <v>72689.53</v>
      </c>
      <c r="I234" s="6">
        <v>81926.990000000005</v>
      </c>
      <c r="J234" s="6">
        <v>81926.990000000005</v>
      </c>
      <c r="K234" s="6">
        <f>I234-J234</f>
        <v>0</v>
      </c>
      <c r="L234" s="6">
        <v>61542.18</v>
      </c>
      <c r="M234" s="4" t="s">
        <v>13</v>
      </c>
    </row>
    <row r="235" spans="1:13" x14ac:dyDescent="0.25">
      <c r="A235" s="4">
        <v>35</v>
      </c>
      <c r="B235" s="1" t="s">
        <v>257</v>
      </c>
      <c r="C235" s="4" t="s">
        <v>280</v>
      </c>
      <c r="D235" s="4" t="s">
        <v>13</v>
      </c>
      <c r="E235" s="4" t="s">
        <v>290</v>
      </c>
      <c r="F235" s="4" t="s">
        <v>14</v>
      </c>
      <c r="G235" s="6"/>
      <c r="H235" s="6"/>
      <c r="I235" s="6"/>
      <c r="J235" s="6"/>
      <c r="K235" s="6"/>
      <c r="L235" s="6"/>
      <c r="M235" s="4" t="s">
        <v>202</v>
      </c>
    </row>
    <row r="236" spans="1:13" x14ac:dyDescent="0.25">
      <c r="A236" s="4">
        <v>35</v>
      </c>
      <c r="B236" s="1" t="s">
        <v>175</v>
      </c>
      <c r="C236" s="4" t="s">
        <v>280</v>
      </c>
      <c r="D236" s="4" t="s">
        <v>16</v>
      </c>
      <c r="E236" s="4" t="s">
        <v>291</v>
      </c>
      <c r="F236" s="4" t="s">
        <v>14</v>
      </c>
      <c r="G236" s="6">
        <v>20750</v>
      </c>
      <c r="H236" s="6">
        <v>29469.11</v>
      </c>
      <c r="I236" s="6">
        <v>554723.39</v>
      </c>
      <c r="J236" s="6">
        <v>178649.8</v>
      </c>
      <c r="K236" s="6">
        <f t="shared" ref="K236:K241" si="7">I236-J236</f>
        <v>376073.59</v>
      </c>
      <c r="L236" s="6"/>
      <c r="M236" s="4" t="s">
        <v>13</v>
      </c>
    </row>
    <row r="237" spans="1:13" x14ac:dyDescent="0.25">
      <c r="A237" s="4">
        <v>35</v>
      </c>
      <c r="B237" s="1" t="s">
        <v>176</v>
      </c>
      <c r="C237" s="4" t="s">
        <v>281</v>
      </c>
      <c r="D237" s="4" t="s">
        <v>16</v>
      </c>
      <c r="E237" s="4" t="s">
        <v>291</v>
      </c>
      <c r="F237" s="4" t="s">
        <v>14</v>
      </c>
      <c r="G237" s="6">
        <v>28300</v>
      </c>
      <c r="H237" s="6">
        <v>41257.97</v>
      </c>
      <c r="I237" s="6">
        <v>318369.59000000003</v>
      </c>
      <c r="J237" s="6">
        <v>193236.15</v>
      </c>
      <c r="K237" s="6">
        <f t="shared" si="7"/>
        <v>125133.44000000003</v>
      </c>
      <c r="L237" s="6"/>
      <c r="M237" s="4" t="s">
        <v>13</v>
      </c>
    </row>
    <row r="238" spans="1:13" x14ac:dyDescent="0.25">
      <c r="A238" s="4">
        <v>35</v>
      </c>
      <c r="B238" s="1" t="s">
        <v>177</v>
      </c>
      <c r="C238" s="4" t="s">
        <v>281</v>
      </c>
      <c r="D238" s="4" t="s">
        <v>16</v>
      </c>
      <c r="E238" s="4" t="s">
        <v>291</v>
      </c>
      <c r="F238" s="4" t="s">
        <v>14</v>
      </c>
      <c r="G238" s="6"/>
      <c r="H238" s="6"/>
      <c r="I238" s="6">
        <v>64340.15</v>
      </c>
      <c r="J238" s="6">
        <v>60252.13</v>
      </c>
      <c r="K238" s="6">
        <f t="shared" si="7"/>
        <v>4088.0200000000041</v>
      </c>
      <c r="L238" s="6"/>
    </row>
    <row r="239" spans="1:13" x14ac:dyDescent="0.25">
      <c r="A239" s="4">
        <v>36</v>
      </c>
      <c r="B239" s="1" t="s">
        <v>178</v>
      </c>
      <c r="C239" s="4" t="s">
        <v>280</v>
      </c>
      <c r="D239" s="4" t="s">
        <v>16</v>
      </c>
      <c r="E239" s="4" t="s">
        <v>291</v>
      </c>
      <c r="F239" s="4" t="s">
        <v>14</v>
      </c>
      <c r="G239" s="6">
        <v>42950</v>
      </c>
      <c r="H239" s="6">
        <v>1162123.3500000001</v>
      </c>
      <c r="I239" s="6">
        <v>1512514.46</v>
      </c>
      <c r="J239" s="6">
        <v>1512514.46</v>
      </c>
      <c r="K239" s="6">
        <f t="shared" si="7"/>
        <v>0</v>
      </c>
      <c r="L239" s="6">
        <v>1151479.6200000001</v>
      </c>
      <c r="M239" s="4" t="s">
        <v>13</v>
      </c>
    </row>
    <row r="240" spans="1:13" x14ac:dyDescent="0.25">
      <c r="A240" s="4">
        <v>36</v>
      </c>
      <c r="B240" s="1" t="s">
        <v>180</v>
      </c>
      <c r="C240" s="4" t="s">
        <v>281</v>
      </c>
      <c r="D240" s="4" t="s">
        <v>16</v>
      </c>
      <c r="E240" s="4" t="s">
        <v>291</v>
      </c>
      <c r="F240" s="4" t="s">
        <v>14</v>
      </c>
      <c r="G240" s="6">
        <v>30017.119999999999</v>
      </c>
      <c r="H240" s="6">
        <v>308642.40999999997</v>
      </c>
      <c r="I240" s="6">
        <v>473756.55</v>
      </c>
      <c r="J240" s="6">
        <v>473756.55</v>
      </c>
      <c r="K240" s="6">
        <f t="shared" si="7"/>
        <v>0</v>
      </c>
      <c r="L240" s="6">
        <v>286322.57</v>
      </c>
      <c r="M240" s="4" t="s">
        <v>13</v>
      </c>
    </row>
    <row r="241" spans="1:13" x14ac:dyDescent="0.25">
      <c r="A241" s="4">
        <v>36</v>
      </c>
      <c r="B241" s="1" t="s">
        <v>179</v>
      </c>
      <c r="C241" s="4" t="s">
        <v>281</v>
      </c>
      <c r="D241" s="4" t="s">
        <v>16</v>
      </c>
      <c r="E241" s="4" t="s">
        <v>291</v>
      </c>
      <c r="F241" s="4" t="s">
        <v>14</v>
      </c>
      <c r="G241" s="6">
        <v>35415.75</v>
      </c>
      <c r="H241" s="6">
        <v>601193.79</v>
      </c>
      <c r="I241" s="6">
        <v>891741.87</v>
      </c>
      <c r="J241" s="6">
        <v>891741.87</v>
      </c>
      <c r="K241" s="6">
        <f t="shared" si="7"/>
        <v>0</v>
      </c>
      <c r="L241" s="6">
        <v>572765.34</v>
      </c>
      <c r="M241" s="4" t="s">
        <v>13</v>
      </c>
    </row>
    <row r="242" spans="1:13" x14ac:dyDescent="0.25">
      <c r="A242" s="4">
        <v>36</v>
      </c>
      <c r="B242" s="1" t="s">
        <v>258</v>
      </c>
      <c r="C242" s="4" t="s">
        <v>295</v>
      </c>
      <c r="D242" s="4" t="s">
        <v>13</v>
      </c>
      <c r="E242" s="4" t="s">
        <v>297</v>
      </c>
      <c r="F242" s="4" t="s">
        <v>37</v>
      </c>
      <c r="G242" s="6"/>
      <c r="H242" s="6"/>
      <c r="I242" s="6"/>
      <c r="J242" s="6"/>
      <c r="K242" s="6"/>
      <c r="L242" s="6"/>
      <c r="M242" s="4" t="s">
        <v>206</v>
      </c>
    </row>
    <row r="243" spans="1:13" x14ac:dyDescent="0.25">
      <c r="A243" s="4">
        <v>36</v>
      </c>
      <c r="B243" s="1" t="s">
        <v>181</v>
      </c>
      <c r="C243" s="4" t="s">
        <v>295</v>
      </c>
      <c r="D243" s="4" t="s">
        <v>16</v>
      </c>
      <c r="E243" s="4" t="s">
        <v>296</v>
      </c>
      <c r="F243" s="4" t="s">
        <v>37</v>
      </c>
      <c r="G243" s="6">
        <v>0</v>
      </c>
      <c r="H243" s="6">
        <v>10900</v>
      </c>
      <c r="I243" s="6">
        <v>90000</v>
      </c>
      <c r="J243" s="6">
        <v>90000</v>
      </c>
      <c r="K243" s="6">
        <f>I243-J243</f>
        <v>0</v>
      </c>
      <c r="L243" s="6">
        <v>10900</v>
      </c>
      <c r="M243" s="4" t="s">
        <v>13</v>
      </c>
    </row>
    <row r="244" spans="1:13" x14ac:dyDescent="0.25">
      <c r="A244" s="4">
        <v>37</v>
      </c>
      <c r="B244" s="1" t="s">
        <v>182</v>
      </c>
      <c r="C244" s="4" t="s">
        <v>280</v>
      </c>
      <c r="D244" s="4" t="s">
        <v>16</v>
      </c>
      <c r="E244" s="4" t="s">
        <v>291</v>
      </c>
      <c r="F244" s="4" t="s">
        <v>14</v>
      </c>
      <c r="G244" s="6">
        <v>12250</v>
      </c>
      <c r="H244" s="6">
        <v>53722.38</v>
      </c>
      <c r="I244" s="6">
        <v>188868.59</v>
      </c>
      <c r="J244" s="6">
        <v>188868.59</v>
      </c>
      <c r="K244" s="6">
        <f>I244-J244</f>
        <v>0</v>
      </c>
      <c r="L244" s="6">
        <v>46618.09</v>
      </c>
      <c r="M244" s="4" t="s">
        <v>13</v>
      </c>
    </row>
    <row r="245" spans="1:13" x14ac:dyDescent="0.25">
      <c r="A245" s="4">
        <v>37</v>
      </c>
      <c r="B245" s="1" t="s">
        <v>278</v>
      </c>
      <c r="C245" s="4" t="s">
        <v>280</v>
      </c>
      <c r="D245" s="4" t="s">
        <v>13</v>
      </c>
      <c r="E245" s="4" t="s">
        <v>290</v>
      </c>
      <c r="F245" s="4" t="s">
        <v>14</v>
      </c>
      <c r="G245" s="6"/>
      <c r="H245" s="6"/>
      <c r="I245" s="6"/>
      <c r="J245" s="6"/>
      <c r="K245" s="6"/>
      <c r="L245" s="6"/>
    </row>
    <row r="246" spans="1:13" x14ac:dyDescent="0.25">
      <c r="A246" s="4">
        <v>37</v>
      </c>
      <c r="B246" s="1" t="s">
        <v>259</v>
      </c>
      <c r="C246" s="4" t="s">
        <v>281</v>
      </c>
      <c r="D246" s="4" t="s">
        <v>13</v>
      </c>
      <c r="E246" s="4" t="s">
        <v>290</v>
      </c>
      <c r="F246" s="4" t="s">
        <v>14</v>
      </c>
      <c r="G246" s="6"/>
      <c r="H246" s="6"/>
      <c r="I246" s="6"/>
      <c r="J246" s="6"/>
      <c r="K246" s="6"/>
      <c r="L246" s="6"/>
      <c r="M246" s="4" t="s">
        <v>202</v>
      </c>
    </row>
    <row r="247" spans="1:13" x14ac:dyDescent="0.25">
      <c r="A247" s="4">
        <v>37</v>
      </c>
      <c r="B247" s="1" t="s">
        <v>183</v>
      </c>
      <c r="C247" s="4" t="s">
        <v>281</v>
      </c>
      <c r="D247" s="4" t="s">
        <v>16</v>
      </c>
      <c r="E247" s="4" t="s">
        <v>291</v>
      </c>
      <c r="F247" s="4" t="s">
        <v>14</v>
      </c>
      <c r="G247" s="7">
        <v>13400</v>
      </c>
      <c r="H247" s="7">
        <v>0</v>
      </c>
      <c r="I247" s="7">
        <v>90622.47</v>
      </c>
      <c r="J247" s="7">
        <v>28032.85</v>
      </c>
      <c r="K247" s="7">
        <f>I247-J247</f>
        <v>62589.62</v>
      </c>
      <c r="L247" s="7"/>
      <c r="M247" s="4" t="s">
        <v>13</v>
      </c>
    </row>
    <row r="248" spans="1:13" x14ac:dyDescent="0.25">
      <c r="A248" s="4">
        <v>37</v>
      </c>
      <c r="B248" s="1" t="s">
        <v>279</v>
      </c>
      <c r="C248" s="4" t="s">
        <v>281</v>
      </c>
      <c r="D248" s="4" t="s">
        <v>13</v>
      </c>
      <c r="E248" s="4" t="s">
        <v>290</v>
      </c>
      <c r="F248" s="4" t="s">
        <v>14</v>
      </c>
      <c r="G248" s="6"/>
      <c r="H248" s="6"/>
      <c r="I248" s="6"/>
      <c r="J248" s="6"/>
      <c r="K248" s="6"/>
      <c r="L248" s="6"/>
    </row>
    <row r="249" spans="1:13" x14ac:dyDescent="0.25">
      <c r="A249" s="4">
        <v>37</v>
      </c>
      <c r="B249" s="1" t="s">
        <v>184</v>
      </c>
      <c r="C249" s="4" t="s">
        <v>281</v>
      </c>
      <c r="D249" s="4" t="s">
        <v>16</v>
      </c>
      <c r="E249" s="4" t="s">
        <v>291</v>
      </c>
      <c r="F249" s="4" t="s">
        <v>14</v>
      </c>
      <c r="G249" s="6">
        <v>41046.36</v>
      </c>
      <c r="H249" s="6">
        <v>17536.689999999999</v>
      </c>
      <c r="I249" s="6">
        <v>210822.42</v>
      </c>
      <c r="J249" s="6">
        <v>97138.81</v>
      </c>
      <c r="K249" s="6">
        <f t="shared" ref="K249:K264" si="8">I249-J249</f>
        <v>113683.61000000002</v>
      </c>
      <c r="L249" s="6"/>
      <c r="M249" s="4" t="s">
        <v>13</v>
      </c>
    </row>
    <row r="250" spans="1:13" x14ac:dyDescent="0.25">
      <c r="A250" s="4">
        <v>38</v>
      </c>
      <c r="B250" s="1" t="s">
        <v>186</v>
      </c>
      <c r="C250" s="4" t="s">
        <v>280</v>
      </c>
      <c r="D250" s="4" t="s">
        <v>13</v>
      </c>
      <c r="E250" s="4" t="s">
        <v>290</v>
      </c>
      <c r="F250" s="4" t="s">
        <v>14</v>
      </c>
      <c r="G250" s="6">
        <v>31201</v>
      </c>
      <c r="H250" s="6">
        <v>9937.9</v>
      </c>
      <c r="I250" s="6">
        <v>47551</v>
      </c>
      <c r="J250" s="6">
        <v>18924.310000000001</v>
      </c>
      <c r="K250" s="6">
        <f t="shared" si="8"/>
        <v>28626.69</v>
      </c>
      <c r="L250" s="6"/>
      <c r="M250" s="4" t="s">
        <v>13</v>
      </c>
    </row>
    <row r="251" spans="1:13" x14ac:dyDescent="0.25">
      <c r="A251" s="4">
        <v>38</v>
      </c>
      <c r="B251" s="1" t="s">
        <v>185</v>
      </c>
      <c r="C251" s="4" t="s">
        <v>280</v>
      </c>
      <c r="D251" s="4" t="s">
        <v>16</v>
      </c>
      <c r="E251" s="4" t="s">
        <v>291</v>
      </c>
      <c r="F251" s="4" t="s">
        <v>14</v>
      </c>
      <c r="G251" s="6">
        <v>106346.99</v>
      </c>
      <c r="H251" s="6">
        <v>422456.07</v>
      </c>
      <c r="I251" s="6">
        <v>812689.19</v>
      </c>
      <c r="J251" s="6">
        <v>811922.19</v>
      </c>
      <c r="K251" s="6">
        <f t="shared" si="8"/>
        <v>767</v>
      </c>
      <c r="L251" s="6">
        <v>404498.75</v>
      </c>
      <c r="M251" s="4" t="s">
        <v>13</v>
      </c>
    </row>
    <row r="252" spans="1:13" x14ac:dyDescent="0.25">
      <c r="A252" s="4">
        <v>38</v>
      </c>
      <c r="B252" s="1" t="s">
        <v>190</v>
      </c>
      <c r="C252" s="4" t="s">
        <v>281</v>
      </c>
      <c r="D252" s="4" t="s">
        <v>13</v>
      </c>
      <c r="E252" s="4" t="s">
        <v>290</v>
      </c>
      <c r="F252" s="4" t="s">
        <v>14</v>
      </c>
      <c r="G252" s="6">
        <v>8735</v>
      </c>
      <c r="H252" s="6">
        <v>2845.71</v>
      </c>
      <c r="I252" s="6">
        <v>25520</v>
      </c>
      <c r="J252" s="6">
        <v>7428.61</v>
      </c>
      <c r="K252" s="6">
        <f t="shared" si="8"/>
        <v>18091.39</v>
      </c>
      <c r="L252" s="6"/>
      <c r="M252" s="4" t="s">
        <v>13</v>
      </c>
    </row>
    <row r="253" spans="1:13" x14ac:dyDescent="0.25">
      <c r="A253" s="4">
        <v>38</v>
      </c>
      <c r="B253" s="1" t="s">
        <v>188</v>
      </c>
      <c r="C253" s="4" t="s">
        <v>281</v>
      </c>
      <c r="D253" s="4" t="s">
        <v>16</v>
      </c>
      <c r="E253" s="4" t="s">
        <v>291</v>
      </c>
      <c r="F253" s="4" t="s">
        <v>14</v>
      </c>
      <c r="G253" s="7">
        <v>66338.320000000007</v>
      </c>
      <c r="H253" s="7">
        <v>138531.53</v>
      </c>
      <c r="I253" s="7">
        <v>252460.16</v>
      </c>
      <c r="J253" s="7">
        <v>252460.16</v>
      </c>
      <c r="K253" s="7">
        <f t="shared" si="8"/>
        <v>0</v>
      </c>
      <c r="L253" s="7">
        <v>137881.82999999999</v>
      </c>
      <c r="M253" s="4" t="s">
        <v>13</v>
      </c>
    </row>
    <row r="254" spans="1:13" x14ac:dyDescent="0.25">
      <c r="A254" s="4">
        <v>38</v>
      </c>
      <c r="B254" s="1" t="s">
        <v>187</v>
      </c>
      <c r="C254" s="4" t="s">
        <v>281</v>
      </c>
      <c r="D254" s="4" t="s">
        <v>16</v>
      </c>
      <c r="E254" s="4" t="s">
        <v>291</v>
      </c>
      <c r="F254" s="4" t="s">
        <v>14</v>
      </c>
      <c r="G254" s="6">
        <v>45158.31</v>
      </c>
      <c r="H254" s="6">
        <v>96759</v>
      </c>
      <c r="I254" s="6">
        <v>162235.38</v>
      </c>
      <c r="J254" s="6">
        <v>162235.38</v>
      </c>
      <c r="K254" s="6">
        <f t="shared" si="8"/>
        <v>0</v>
      </c>
      <c r="L254" s="6">
        <v>90718.57</v>
      </c>
      <c r="M254" s="4" t="s">
        <v>13</v>
      </c>
    </row>
    <row r="255" spans="1:13" x14ac:dyDescent="0.25">
      <c r="A255" s="4">
        <v>38</v>
      </c>
      <c r="B255" s="1" t="s">
        <v>189</v>
      </c>
      <c r="C255" s="4" t="s">
        <v>281</v>
      </c>
      <c r="D255" s="4" t="s">
        <v>13</v>
      </c>
      <c r="E255" s="4" t="s">
        <v>290</v>
      </c>
      <c r="F255" s="4" t="s">
        <v>14</v>
      </c>
      <c r="G255" s="6">
        <v>8330</v>
      </c>
      <c r="H255" s="6">
        <v>50574.13</v>
      </c>
      <c r="I255" s="6">
        <v>63700</v>
      </c>
      <c r="J255" s="6">
        <v>63700</v>
      </c>
      <c r="K255" s="6">
        <f t="shared" si="8"/>
        <v>0</v>
      </c>
      <c r="L255" s="6">
        <v>50466.13</v>
      </c>
      <c r="M255" s="4" t="s">
        <v>13</v>
      </c>
    </row>
    <row r="256" spans="1:13" x14ac:dyDescent="0.25">
      <c r="A256" s="4">
        <v>38</v>
      </c>
      <c r="B256" s="1" t="s">
        <v>191</v>
      </c>
      <c r="C256" s="4" t="s">
        <v>295</v>
      </c>
      <c r="D256" s="4" t="s">
        <v>16</v>
      </c>
      <c r="E256" s="4" t="s">
        <v>296</v>
      </c>
      <c r="F256" s="4" t="s">
        <v>37</v>
      </c>
      <c r="G256" s="6">
        <v>36804.26</v>
      </c>
      <c r="H256" s="6">
        <v>96993.98</v>
      </c>
      <c r="I256" s="6">
        <v>263958.09999999998</v>
      </c>
      <c r="J256" s="6">
        <v>263958.09999999998</v>
      </c>
      <c r="K256" s="6">
        <f t="shared" si="8"/>
        <v>0</v>
      </c>
      <c r="L256" s="6">
        <v>43802.57</v>
      </c>
      <c r="M256" s="4" t="s">
        <v>13</v>
      </c>
    </row>
    <row r="257" spans="1:13" x14ac:dyDescent="0.25">
      <c r="A257" s="4">
        <v>39</v>
      </c>
      <c r="B257" s="1" t="s">
        <v>192</v>
      </c>
      <c r="C257" s="4" t="s">
        <v>280</v>
      </c>
      <c r="D257" s="4" t="s">
        <v>13</v>
      </c>
      <c r="E257" s="4" t="s">
        <v>291</v>
      </c>
      <c r="F257" s="4" t="s">
        <v>14</v>
      </c>
      <c r="G257" s="6">
        <v>500</v>
      </c>
      <c r="H257" s="6">
        <v>207986.92</v>
      </c>
      <c r="I257" s="6">
        <v>358248.07</v>
      </c>
      <c r="J257" s="6">
        <v>358248.07</v>
      </c>
      <c r="K257" s="6">
        <f t="shared" si="8"/>
        <v>0</v>
      </c>
      <c r="L257" s="6">
        <v>200750.44</v>
      </c>
      <c r="M257" s="4" t="s">
        <v>13</v>
      </c>
    </row>
    <row r="258" spans="1:13" x14ac:dyDescent="0.25">
      <c r="A258" s="4">
        <v>39</v>
      </c>
      <c r="B258" s="1" t="s">
        <v>193</v>
      </c>
      <c r="C258" s="4" t="s">
        <v>281</v>
      </c>
      <c r="D258" s="4" t="s">
        <v>13</v>
      </c>
      <c r="E258" s="4" t="s">
        <v>291</v>
      </c>
      <c r="F258" s="4" t="s">
        <v>14</v>
      </c>
      <c r="G258" s="6">
        <v>13806.62</v>
      </c>
      <c r="H258" s="6">
        <v>8138.03</v>
      </c>
      <c r="I258" s="6">
        <v>113710.74</v>
      </c>
      <c r="J258" s="6">
        <v>100703.8</v>
      </c>
      <c r="K258" s="6">
        <f t="shared" si="8"/>
        <v>13006.940000000002</v>
      </c>
      <c r="L258" s="6"/>
      <c r="M258" s="4" t="s">
        <v>13</v>
      </c>
    </row>
    <row r="259" spans="1:13" x14ac:dyDescent="0.25">
      <c r="A259" s="4">
        <v>39</v>
      </c>
      <c r="B259" s="1" t="s">
        <v>194</v>
      </c>
      <c r="C259" s="4" t="s">
        <v>281</v>
      </c>
      <c r="D259" s="4" t="s">
        <v>13</v>
      </c>
      <c r="E259" s="4" t="s">
        <v>290</v>
      </c>
      <c r="F259" s="4" t="s">
        <v>14</v>
      </c>
      <c r="G259" s="6">
        <v>31150</v>
      </c>
      <c r="H259" s="6">
        <v>70564.429999999993</v>
      </c>
      <c r="I259" s="6">
        <v>86106.53</v>
      </c>
      <c r="J259" s="6">
        <v>86106.53</v>
      </c>
      <c r="K259" s="6">
        <f t="shared" si="8"/>
        <v>0</v>
      </c>
      <c r="L259" s="6">
        <v>63507.44</v>
      </c>
      <c r="M259" s="4" t="s">
        <v>13</v>
      </c>
    </row>
    <row r="260" spans="1:13" x14ac:dyDescent="0.25">
      <c r="A260" s="4">
        <v>39</v>
      </c>
      <c r="B260" s="1" t="s">
        <v>195</v>
      </c>
      <c r="C260" s="4" t="s">
        <v>295</v>
      </c>
      <c r="D260" s="4" t="s">
        <v>16</v>
      </c>
      <c r="E260" s="4" t="s">
        <v>297</v>
      </c>
      <c r="F260" s="4" t="s">
        <v>37</v>
      </c>
      <c r="G260" s="6">
        <v>6956.83</v>
      </c>
      <c r="H260" s="6">
        <v>6956.83</v>
      </c>
      <c r="I260" s="6">
        <v>6956.83</v>
      </c>
      <c r="J260" s="6">
        <v>6956.83</v>
      </c>
      <c r="K260" s="6">
        <f t="shared" si="8"/>
        <v>0</v>
      </c>
      <c r="L260" s="6">
        <v>6922.96</v>
      </c>
      <c r="M260" s="4" t="s">
        <v>13</v>
      </c>
    </row>
    <row r="261" spans="1:13" x14ac:dyDescent="0.25">
      <c r="A261" s="4">
        <v>40</v>
      </c>
      <c r="B261" s="1" t="s">
        <v>196</v>
      </c>
      <c r="C261" s="4" t="s">
        <v>280</v>
      </c>
      <c r="D261" s="4" t="s">
        <v>13</v>
      </c>
      <c r="E261" s="4" t="s">
        <v>291</v>
      </c>
      <c r="F261" s="4" t="s">
        <v>14</v>
      </c>
      <c r="G261" s="6">
        <v>5000</v>
      </c>
      <c r="H261" s="6">
        <v>8026.67</v>
      </c>
      <c r="I261" s="6">
        <v>204012.31</v>
      </c>
      <c r="J261" s="6">
        <v>64015.88</v>
      </c>
      <c r="K261" s="6">
        <f t="shared" si="8"/>
        <v>139996.43</v>
      </c>
      <c r="L261" s="6"/>
      <c r="M261" s="4" t="s">
        <v>13</v>
      </c>
    </row>
    <row r="262" spans="1:13" x14ac:dyDescent="0.25">
      <c r="A262" s="4">
        <v>40</v>
      </c>
      <c r="B262" s="1" t="s">
        <v>197</v>
      </c>
      <c r="C262" s="4" t="s">
        <v>280</v>
      </c>
      <c r="D262" s="4" t="s">
        <v>16</v>
      </c>
      <c r="E262" s="4" t="s">
        <v>290</v>
      </c>
      <c r="F262" s="4" t="s">
        <v>14</v>
      </c>
      <c r="G262" s="7"/>
      <c r="H262" s="7"/>
      <c r="I262" s="7">
        <v>25065.07</v>
      </c>
      <c r="J262" s="7">
        <v>7228.55</v>
      </c>
      <c r="K262" s="7">
        <f t="shared" si="8"/>
        <v>17836.52</v>
      </c>
      <c r="L262" s="7"/>
    </row>
    <row r="263" spans="1:13" x14ac:dyDescent="0.25">
      <c r="A263" s="4">
        <v>40</v>
      </c>
      <c r="B263" s="1" t="s">
        <v>199</v>
      </c>
      <c r="C263" s="4" t="s">
        <v>281</v>
      </c>
      <c r="D263" s="4" t="s">
        <v>13</v>
      </c>
      <c r="E263" s="4" t="s">
        <v>290</v>
      </c>
      <c r="F263" s="4" t="s">
        <v>14</v>
      </c>
      <c r="G263" s="6">
        <v>18650</v>
      </c>
      <c r="H263" s="6">
        <v>153461.91</v>
      </c>
      <c r="I263" s="6">
        <v>216669.11</v>
      </c>
      <c r="J263" s="6">
        <v>216669.11</v>
      </c>
      <c r="K263" s="6">
        <f t="shared" si="8"/>
        <v>0</v>
      </c>
      <c r="L263" s="6">
        <v>134242.39000000001</v>
      </c>
      <c r="M263" s="4" t="s">
        <v>13</v>
      </c>
    </row>
    <row r="264" spans="1:13" x14ac:dyDescent="0.25">
      <c r="A264" s="4">
        <v>40</v>
      </c>
      <c r="B264" s="1" t="s">
        <v>198</v>
      </c>
      <c r="C264" s="4" t="s">
        <v>281</v>
      </c>
      <c r="D264" s="4" t="s">
        <v>13</v>
      </c>
      <c r="E264" s="4" t="s">
        <v>291</v>
      </c>
      <c r="F264" s="4" t="s">
        <v>14</v>
      </c>
      <c r="G264" s="6">
        <v>3150</v>
      </c>
      <c r="H264" s="6">
        <v>149972.12</v>
      </c>
      <c r="I264" s="6">
        <v>209434.86</v>
      </c>
      <c r="J264" s="6">
        <v>209434.86</v>
      </c>
      <c r="K264" s="6">
        <f t="shared" si="8"/>
        <v>0</v>
      </c>
      <c r="L264" s="6">
        <v>149330.12</v>
      </c>
      <c r="M264" s="4" t="s">
        <v>13</v>
      </c>
    </row>
    <row r="265" spans="1:13" x14ac:dyDescent="0.25">
      <c r="A265" s="4">
        <v>40</v>
      </c>
      <c r="B265" s="1" t="s">
        <v>260</v>
      </c>
      <c r="C265" s="4" t="s">
        <v>293</v>
      </c>
      <c r="D265" s="4" t="s">
        <v>16</v>
      </c>
      <c r="E265" s="4" t="s">
        <v>294</v>
      </c>
      <c r="F265" s="4" t="s">
        <v>305</v>
      </c>
      <c r="G265" s="6"/>
      <c r="H265" s="6"/>
      <c r="I265" s="6"/>
      <c r="J265" s="6"/>
      <c r="K265" s="6"/>
      <c r="L265" s="6"/>
      <c r="M265" s="4" t="s">
        <v>206</v>
      </c>
    </row>
    <row r="267" spans="1:13" x14ac:dyDescent="0.25">
      <c r="E267" s="2" t="s">
        <v>304</v>
      </c>
      <c r="G267" s="6">
        <f t="shared" ref="G267:L267" si="9">SUM(G4:G265)</f>
        <v>4150862.4000000013</v>
      </c>
      <c r="H267" s="6">
        <f t="shared" si="9"/>
        <v>15599689.599999994</v>
      </c>
      <c r="I267" s="6">
        <f t="shared" si="9"/>
        <v>39560222.280000001</v>
      </c>
      <c r="J267" s="6">
        <f t="shared" si="9"/>
        <v>32173895.939999998</v>
      </c>
      <c r="K267" s="6">
        <f t="shared" si="9"/>
        <v>7386326.3400000008</v>
      </c>
      <c r="L267" s="6">
        <f t="shared" si="9"/>
        <v>12354247.340000002</v>
      </c>
    </row>
    <row r="269" spans="1:13" x14ac:dyDescent="0.25">
      <c r="B269" s="1" t="s">
        <v>284</v>
      </c>
    </row>
    <row r="270" spans="1:13" x14ac:dyDescent="0.25">
      <c r="B270" s="1" t="s">
        <v>285</v>
      </c>
    </row>
    <row r="271" spans="1:13" x14ac:dyDescent="0.25">
      <c r="B271" s="1" t="s">
        <v>286</v>
      </c>
    </row>
    <row r="273" spans="2:2" x14ac:dyDescent="0.25">
      <c r="B273" s="1" t="s">
        <v>311</v>
      </c>
    </row>
    <row r="274" spans="2:2" x14ac:dyDescent="0.25">
      <c r="B274" s="1" t="s">
        <v>287</v>
      </c>
    </row>
    <row r="276" spans="2:2" x14ac:dyDescent="0.25">
      <c r="B276" s="1" t="s">
        <v>288</v>
      </c>
    </row>
    <row r="277" spans="2:2" x14ac:dyDescent="0.25">
      <c r="B277" s="1" t="s">
        <v>289</v>
      </c>
    </row>
  </sheetData>
  <sortState xmlns:xlrd2="http://schemas.microsoft.com/office/spreadsheetml/2017/richdata2" ref="A4:M265">
    <sortCondition ref="A1"/>
    <sortCondition ref="C1"/>
    <sortCondition ref="B1"/>
  </sortState>
  <mergeCells count="1">
    <mergeCell ref="A1:M1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2023-06-30T18:55:28Z</cp:lastPrinted>
  <dcterms:created xsi:type="dcterms:W3CDTF">2023-06-27T16:34:42Z</dcterms:created>
  <dcterms:modified xsi:type="dcterms:W3CDTF">2023-07-12T15:26:51Z</dcterms:modified>
</cp:coreProperties>
</file>