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11-Day" sheetId="1" r:id="rId1"/>
  </sheets>
  <definedNames>
    <definedName name="_xlnm.Print_Titles" localSheetId="0">'11-Day'!$2:$3</definedName>
  </definedNames>
  <calcPr fullCalcOnLoad="1"/>
</workbook>
</file>

<file path=xl/sharedStrings.xml><?xml version="1.0" encoding="utf-8"?>
<sst xmlns="http://schemas.openxmlformats.org/spreadsheetml/2006/main" count="889" uniqueCount="215">
  <si>
    <t>DISTRICT</t>
  </si>
  <si>
    <t>CANDIDATE AND/OR COMMITTEE NAME</t>
  </si>
  <si>
    <t>OFFICE</t>
  </si>
  <si>
    <t>PARTY</t>
  </si>
  <si>
    <t>INC/ CHAL</t>
  </si>
  <si>
    <t>RECEIVED</t>
  </si>
  <si>
    <t>EXPENDED</t>
  </si>
  <si>
    <t>CUMULATIVE EXPENDED</t>
  </si>
  <si>
    <t>CLOSING BALANCE FROM REPORT</t>
  </si>
  <si>
    <t>$</t>
  </si>
  <si>
    <t xml:space="preserve">DONOHUE, MICHAEL J </t>
  </si>
  <si>
    <t>R</t>
  </si>
  <si>
    <t>C</t>
  </si>
  <si>
    <t xml:space="preserve">MCCANN, JOHN A </t>
  </si>
  <si>
    <t>DONOHUE &amp; MCCANN</t>
  </si>
  <si>
    <t>C/C</t>
  </si>
  <si>
    <t>ALBANO &amp; MILAM</t>
  </si>
  <si>
    <t>D</t>
  </si>
  <si>
    <t>I/I</t>
  </si>
  <si>
    <t xml:space="preserve">AMODEO, JOHN F </t>
  </si>
  <si>
    <t>I</t>
  </si>
  <si>
    <t xml:space="preserve">POLISTINA, VINCENT J </t>
  </si>
  <si>
    <t xml:space="preserve">FLOYD, REGINALD  </t>
  </si>
  <si>
    <t xml:space="preserve">MARTINEZ, JIMMY  </t>
  </si>
  <si>
    <t>AMODEO &amp; POLISTINA</t>
  </si>
  <si>
    <t xml:space="preserve">BURZICHELLI, JOHN J </t>
  </si>
  <si>
    <t xml:space="preserve">VILLARE, ROBERT  </t>
  </si>
  <si>
    <t xml:space="preserve">RILEY, CELESTE M </t>
  </si>
  <si>
    <t>BURZICHELLI &amp; RILEY</t>
  </si>
  <si>
    <t xml:space="preserve">COLLINS, WILLIAM  </t>
  </si>
  <si>
    <t xml:space="preserve">MORIARTY, PAUL  </t>
  </si>
  <si>
    <t>MORIARTY &amp; COLLINS</t>
  </si>
  <si>
    <t>I/C</t>
  </si>
  <si>
    <t>DICICCO &amp; LAWRENCE</t>
  </si>
  <si>
    <t xml:space="preserve">FUENTES, ANGEL  </t>
  </si>
  <si>
    <t xml:space="preserve">NORCROSS, DONALD W </t>
  </si>
  <si>
    <t>KLUCHNICK &amp; VELEZ GENTRY</t>
  </si>
  <si>
    <t xml:space="preserve">BEACH, JAMES  </t>
  </si>
  <si>
    <t xml:space="preserve">GREENWALD, LOUIS D </t>
  </si>
  <si>
    <t xml:space="preserve">LAMPITT, PAMELA R </t>
  </si>
  <si>
    <t>C/C/C</t>
  </si>
  <si>
    <t xml:space="preserve">CONAWAY, HERB  </t>
  </si>
  <si>
    <t xml:space="preserve">CONNERS, JACK  </t>
  </si>
  <si>
    <t xml:space="preserve">ARTER, LEAH J </t>
  </si>
  <si>
    <t xml:space="preserve">ADAMS, HARRY  </t>
  </si>
  <si>
    <t>ADAMS &amp; ARTER</t>
  </si>
  <si>
    <t>CONNERS &amp; CONAWAY</t>
  </si>
  <si>
    <t xml:space="preserve">ADDIEGO, DAWN MARIE  </t>
  </si>
  <si>
    <t xml:space="preserve">RUDDER, SCOTT  </t>
  </si>
  <si>
    <t>ADDIEGO &amp; RUDDER</t>
  </si>
  <si>
    <t>BROWN &amp; SARCONE</t>
  </si>
  <si>
    <t>VISOTCKY &amp; RUE</t>
  </si>
  <si>
    <t>RUMPF &amp; GOVE</t>
  </si>
  <si>
    <t xml:space="preserve">WOLFE, DAVID W </t>
  </si>
  <si>
    <t xml:space="preserve">HOLZAPFEL, JIM  </t>
  </si>
  <si>
    <t>EYTAN &amp; TIVENAN</t>
  </si>
  <si>
    <t>2009 GENERAL ELECTION 11-DAY PRE-ELECTION REPORTING PERIOD</t>
  </si>
  <si>
    <t xml:space="preserve">LUCAS, LEE  </t>
  </si>
  <si>
    <t>A1</t>
  </si>
  <si>
    <t>S</t>
  </si>
  <si>
    <t>A</t>
  </si>
  <si>
    <t>S/A</t>
  </si>
  <si>
    <t>ADOLF, DECRISTOFARO &amp; GREENBERG</t>
  </si>
  <si>
    <t xml:space="preserve">ANGELINI, MARY PAT  </t>
  </si>
  <si>
    <t xml:space="preserve">BISHOP, J RANDY  </t>
  </si>
  <si>
    <t xml:space="preserve">BOLGER, RICHARD J </t>
  </si>
  <si>
    <t xml:space="preserve">RIBLE, DAVID P </t>
  </si>
  <si>
    <t>BISHOP &amp; BOLGER</t>
  </si>
  <si>
    <t xml:space="preserve">CASAGRANDE, CAROLINE  </t>
  </si>
  <si>
    <t>OSCANLON, DECLAN J JR</t>
  </si>
  <si>
    <t xml:space="preserve">WELZER, STEVEN  </t>
  </si>
  <si>
    <t>OSCANLON &amp; CASAGRANDE</t>
  </si>
  <si>
    <t>ROTH &amp; AMBERG</t>
  </si>
  <si>
    <t xml:space="preserve">BROWN, ROBERT  </t>
  </si>
  <si>
    <t xml:space="preserve">DUNNE, SEAN  </t>
  </si>
  <si>
    <t xml:space="preserve">GRENAFEGE, JAMES  </t>
  </si>
  <si>
    <t xml:space="preserve">HANDLIN, AMY H </t>
  </si>
  <si>
    <t xml:space="preserve">THOMPSON, SAMUEL D </t>
  </si>
  <si>
    <t xml:space="preserve">BALDASSARI, GENE L </t>
  </si>
  <si>
    <t xml:space="preserve">DEANGELO, WAYNE P </t>
  </si>
  <si>
    <t xml:space="preserve">GREENSTEIN, LINDA R </t>
  </si>
  <si>
    <t>CALABRO &amp; HARVEY</t>
  </si>
  <si>
    <t>GREENSTEIN &amp; DEANGELO</t>
  </si>
  <si>
    <t xml:space="preserve">BROOKS, DARYL MIKELL  </t>
  </si>
  <si>
    <t xml:space="preserve">GRAF, WERNER  </t>
  </si>
  <si>
    <t xml:space="preserve">GREEN, CHARLES  </t>
  </si>
  <si>
    <t xml:space="preserve">GUSCIORA, REED  </t>
  </si>
  <si>
    <t xml:space="preserve">TAYLOR, KIM  </t>
  </si>
  <si>
    <t xml:space="preserve">WATSON COLEMAN, BONNIE  </t>
  </si>
  <si>
    <t>GUSCIORA &amp; WATSON COLEMAN</t>
  </si>
  <si>
    <t>TAYLOR &amp; GRAF</t>
  </si>
  <si>
    <t xml:space="preserve">BIONDI, PETER J </t>
  </si>
  <si>
    <t xml:space="preserve">COYLE, DENISE M </t>
  </si>
  <si>
    <t xml:space="preserve">KARPINECZ, ROBERTA  </t>
  </si>
  <si>
    <t xml:space="preserve">PETRASKE, MARK  </t>
  </si>
  <si>
    <t xml:space="preserve">CHIVUKULA, UPENDRA J </t>
  </si>
  <si>
    <t xml:space="preserve">EGAN, JOSEPH V </t>
  </si>
  <si>
    <t xml:space="preserve">MAZZOLA, ANTHONY  </t>
  </si>
  <si>
    <t xml:space="preserve">NATHOO, SALIM A </t>
  </si>
  <si>
    <t xml:space="preserve">BARNES, PETER J </t>
  </si>
  <si>
    <t>DIEGNAN, PATRICK J JR</t>
  </si>
  <si>
    <t>SHKOLAR &amp; TIDD</t>
  </si>
  <si>
    <t>SINAGRA &amp; JONES</t>
  </si>
  <si>
    <t xml:space="preserve">ADLER, BARRY  </t>
  </si>
  <si>
    <t xml:space="preserve">COUGHLIN, CRAIG J </t>
  </si>
  <si>
    <t xml:space="preserve">KOTHARI, PETER  </t>
  </si>
  <si>
    <t xml:space="preserve">PIATKOWSKI, RICHARD W </t>
  </si>
  <si>
    <t xml:space="preserve">POESL, JAMES C </t>
  </si>
  <si>
    <t xml:space="preserve">WISNIEWSKI, JOHN S </t>
  </si>
  <si>
    <t xml:space="preserve">CRYAN, JOSEPH  </t>
  </si>
  <si>
    <t xml:space="preserve">QUIJANO, ANNETTE  </t>
  </si>
  <si>
    <t>CRYAN &amp; QUIJANO</t>
  </si>
  <si>
    <t xml:space="preserve">BRAMNICK, JON  </t>
  </si>
  <si>
    <t xml:space="preserve">MUNOZ, NANCY F </t>
  </si>
  <si>
    <t>BERGEN &amp; ALBERT</t>
  </si>
  <si>
    <t>A2</t>
  </si>
  <si>
    <t xml:space="preserve">GREEN, GERALD  </t>
  </si>
  <si>
    <t xml:space="preserve">STENDER, LINDA  </t>
  </si>
  <si>
    <t>MARKS &amp; VASTINE</t>
  </si>
  <si>
    <t xml:space="preserve">BARON, HARVEY  </t>
  </si>
  <si>
    <t xml:space="preserve">DOHERTY, MICHAEL J </t>
  </si>
  <si>
    <t xml:space="preserve">COURTNEY, WILLIAM J </t>
  </si>
  <si>
    <t xml:space="preserve">DIMAIO, JOHN  </t>
  </si>
  <si>
    <t xml:space="preserve">PETERSON, ERIK  </t>
  </si>
  <si>
    <t xml:space="preserve">SMITH, TAMMEISHA  </t>
  </si>
  <si>
    <t>DOHERTY, DIMAIO &amp; PETERSON</t>
  </si>
  <si>
    <t>C/I/C</t>
  </si>
  <si>
    <t xml:space="preserve">CHIUSANO, GARY R </t>
  </si>
  <si>
    <t>KATZ, FREDERICK J JR</t>
  </si>
  <si>
    <t xml:space="preserve">LITTELL MCHOSE, ALISON  </t>
  </si>
  <si>
    <t xml:space="preserve">BUCCO, ANTHONY  </t>
  </si>
  <si>
    <t xml:space="preserve">CARROLL, MICHAEL PATRICK  </t>
  </si>
  <si>
    <t xml:space="preserve">CONROY, REBEKAH  </t>
  </si>
  <si>
    <t xml:space="preserve">WRIGHT, WENDY  </t>
  </si>
  <si>
    <t xml:space="preserve">DECROCE, ALEX  </t>
  </si>
  <si>
    <t xml:space="preserve">HERBERT, DOUGLAS  </t>
  </si>
  <si>
    <t xml:space="preserve">MAREK, WAYNE B </t>
  </si>
  <si>
    <t xml:space="preserve">WEBBER, JAY  </t>
  </si>
  <si>
    <t xml:space="preserve">FUNT, BARRY  </t>
  </si>
  <si>
    <t xml:space="preserve">JASEY, MILA M </t>
  </si>
  <si>
    <t xml:space="preserve">MCKEON, JOHN F </t>
  </si>
  <si>
    <t>FUNT &amp; MEYEROWITZ</t>
  </si>
  <si>
    <t xml:space="preserve">CAPUTO, RALPH R </t>
  </si>
  <si>
    <t xml:space="preserve">TUCKER, CLEOPATRA G </t>
  </si>
  <si>
    <t>BLOSCHAK &amp; GLENN</t>
  </si>
  <si>
    <t xml:space="preserve">COUTINHO, ALBERTO  </t>
  </si>
  <si>
    <t xml:space="preserve">MILLER, JOANNE  </t>
  </si>
  <si>
    <t xml:space="preserve">SPENCER, L GRACE  </t>
  </si>
  <si>
    <t>SANABRIA-TEJADA &amp; LINHARES</t>
  </si>
  <si>
    <t xml:space="preserve">DANCER, RONALD S </t>
  </si>
  <si>
    <t>MALONE, JOSEPH R III</t>
  </si>
  <si>
    <t>KOCUBINSKI &amp; SPEDDING</t>
  </si>
  <si>
    <t xml:space="preserve">CHIAPPONE, ANTHONY  </t>
  </si>
  <si>
    <t xml:space="preserve">DYER, OMAR  </t>
  </si>
  <si>
    <t xml:space="preserve">MAINOR, CHARLES  </t>
  </si>
  <si>
    <t xml:space="preserve">SCOTT, NEIL D </t>
  </si>
  <si>
    <t>ASBURY &amp; DAY</t>
  </si>
  <si>
    <t xml:space="preserve">PRIETO, VINCENT  </t>
  </si>
  <si>
    <t xml:space="preserve">QUIGLEY, JOAN  </t>
  </si>
  <si>
    <t xml:space="preserve">SHAW, HERBERT H </t>
  </si>
  <si>
    <t xml:space="preserve">BARBADILLO, JOHN  </t>
  </si>
  <si>
    <t xml:space="preserve">HAMBURGER, BETH S </t>
  </si>
  <si>
    <t>RAMOS, RUBEN J JR</t>
  </si>
  <si>
    <t xml:space="preserve">RODRIGUEZ, CARIDAD  </t>
  </si>
  <si>
    <t xml:space="preserve">GIBLIN, THOMAS P </t>
  </si>
  <si>
    <t>MECCA, MICHAEL G III</t>
  </si>
  <si>
    <t xml:space="preserve">OLIVER, SHEILA Y </t>
  </si>
  <si>
    <t xml:space="preserve">TYAHLA, MATTHEW  </t>
  </si>
  <si>
    <t>CHILDRESS &amp; TAYLOR</t>
  </si>
  <si>
    <t xml:space="preserve">EVANS, ELEASE  </t>
  </si>
  <si>
    <t xml:space="preserve">POU, NELLIE  </t>
  </si>
  <si>
    <t xml:space="preserve">SAWEY, GEORGE  </t>
  </si>
  <si>
    <t xml:space="preserve">SHORTWAY, LYNN ANNE  </t>
  </si>
  <si>
    <t xml:space="preserve">PIOCOSTA, CARMEN  </t>
  </si>
  <si>
    <t xml:space="preserve">SCALERA, FREDERICK  </t>
  </si>
  <si>
    <t xml:space="preserve">SCHAER, GARY S </t>
  </si>
  <si>
    <t>PIOCOSTA &amp; DIORIO</t>
  </si>
  <si>
    <t>SCALERA &amp; SCHAER</t>
  </si>
  <si>
    <t xml:space="preserve">BELLIN, BARRY  </t>
  </si>
  <si>
    <t xml:space="preserve">JOHNSON, GORDON M </t>
  </si>
  <si>
    <t xml:space="preserve">SIEMASZKIEWICZ, WOJCIECH  </t>
  </si>
  <si>
    <t xml:space="preserve">VAINIERI HUTTLE, VALERIE  </t>
  </si>
  <si>
    <t xml:space="preserve">VOSS, JOAN M </t>
  </si>
  <si>
    <t xml:space="preserve">WAGNER, CONCETTA  </t>
  </si>
  <si>
    <t>FISHER &amp; LONZISERO</t>
  </si>
  <si>
    <t>VOSS &amp; WAGNER</t>
  </si>
  <si>
    <t xml:space="preserve">SCHROEDER, ROBERT  </t>
  </si>
  <si>
    <t xml:space="preserve">VANDERVALK, CHARLOTTE  </t>
  </si>
  <si>
    <t>MCCARTHY &amp; SHAHDANIAN</t>
  </si>
  <si>
    <t>VANDERVALK &amp; SCHROEDER</t>
  </si>
  <si>
    <t xml:space="preserve">RUMANA, SCOTT T </t>
  </si>
  <si>
    <t xml:space="preserve">RUSSO, DAVID C </t>
  </si>
  <si>
    <t>AGOSTINELLI &amp; BOMBACE</t>
  </si>
  <si>
    <t>RUSSO &amp; RUMANA</t>
  </si>
  <si>
    <t>VELEZ-GENTRY, STEPFANIE</t>
  </si>
  <si>
    <t>MEYEROWITZ, MARK</t>
  </si>
  <si>
    <t>CHILDRESS, CLENARD H JR</t>
  </si>
  <si>
    <t>TAYLOR, DAVID L JR</t>
  </si>
  <si>
    <t>ADOLF, JOSEPH A</t>
  </si>
  <si>
    <t>SEE JOINT COMMITTEE IT DISTRICT 6</t>
  </si>
  <si>
    <t>ASSEMBLY TOTALS</t>
  </si>
  <si>
    <t>SPECIAL SENATE RACES - DISTRICTS 6 AND 23</t>
  </si>
  <si>
    <t>SENATE TOTALS</t>
  </si>
  <si>
    <t>**FILING KEY</t>
  </si>
  <si>
    <t>A1 OR A2 = SHORT FORM FILER</t>
  </si>
  <si>
    <t>OR ELEC'S PUBLIC ROOM TO VIEW REPORTS RECEIVED AFTER THIS DATE.</t>
  </si>
  <si>
    <t xml:space="preserve">THIS SUMMARY CONTAINS INFORMATION AS REPORTED TO THE COMMISSION ON THE </t>
  </si>
  <si>
    <t>FOR ADDITIONAL INFORMATION, PLEASE REVIEW EACH INDIVIDUAL REPORT.</t>
  </si>
  <si>
    <t>R = LONG FORM R-1 FILER</t>
  </si>
  <si>
    <t>THIS SUMMARY INCLUDES REPORTS RECEIVED AS OF 5:00 P.M. 10/26/2009.  PLEASE CHECK THE WEBSITE</t>
  </si>
  <si>
    <t>11-DAY PRE-ELECTION REPORT (R) OR THE MOST RECENT REPORT FILED.</t>
  </si>
  <si>
    <t>*CUMULATIVE RECEIVED COLUMN SHOULD INCLUDE CARRYOVER FUNDS FROM THE PRIMARY ELECTION.</t>
  </si>
  <si>
    <t>*CUMULATIVE RECEIVED</t>
  </si>
  <si>
    <t>GREENBERG, BRIAN</t>
  </si>
  <si>
    <t>**FILING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</si>
</sst>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 wrapText="1"/>
    </xf>
    <xf numFmtId="4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9.140625" style="3" customWidth="1"/>
    <col min="2" max="2" width="38.7109375" style="0" customWidth="1"/>
    <col min="3" max="4" width="9.140625" style="3" customWidth="1"/>
    <col min="5" max="5" width="7.7109375" style="3" customWidth="1"/>
    <col min="6" max="6" width="15.7109375" style="6" customWidth="1"/>
    <col min="7" max="7" width="15.8515625" style="6" customWidth="1"/>
    <col min="8" max="10" width="15.7109375" style="6" customWidth="1"/>
    <col min="11" max="11" width="9.140625" style="3" customWidth="1"/>
  </cols>
  <sheetData>
    <row r="1" spans="1:11" ht="30" customHeight="1">
      <c r="A1" s="11" t="s">
        <v>56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8.25">
      <c r="A2" s="2" t="s">
        <v>0</v>
      </c>
      <c r="B2" s="1" t="s">
        <v>1</v>
      </c>
      <c r="C2" s="2" t="s">
        <v>2</v>
      </c>
      <c r="D2" s="2" t="s">
        <v>3</v>
      </c>
      <c r="E2" s="4" t="s">
        <v>4</v>
      </c>
      <c r="F2" s="5" t="s">
        <v>5</v>
      </c>
      <c r="G2" s="5" t="s">
        <v>6</v>
      </c>
      <c r="H2" s="7" t="s">
        <v>212</v>
      </c>
      <c r="I2" s="7" t="s">
        <v>7</v>
      </c>
      <c r="J2" s="7" t="s">
        <v>8</v>
      </c>
      <c r="K2" s="2" t="s">
        <v>214</v>
      </c>
    </row>
    <row r="3" spans="6:10" ht="12.75">
      <c r="F3" s="6" t="s">
        <v>9</v>
      </c>
      <c r="G3" s="6" t="s">
        <v>9</v>
      </c>
      <c r="H3" s="6" t="s">
        <v>9</v>
      </c>
      <c r="I3" s="6" t="s">
        <v>9</v>
      </c>
      <c r="J3" s="6" t="s">
        <v>9</v>
      </c>
    </row>
    <row r="4" spans="1:11" ht="16.5" customHeight="1">
      <c r="A4" s="3">
        <v>1</v>
      </c>
      <c r="B4" t="s">
        <v>10</v>
      </c>
      <c r="C4" s="3" t="s">
        <v>60</v>
      </c>
      <c r="D4" s="3" t="s">
        <v>11</v>
      </c>
      <c r="E4" s="3" t="s">
        <v>12</v>
      </c>
      <c r="H4" s="6">
        <v>15079</v>
      </c>
      <c r="I4" s="6">
        <v>200</v>
      </c>
      <c r="J4" s="6">
        <f aca="true" t="shared" si="0" ref="J4:J18">H4-I4</f>
        <v>14879</v>
      </c>
      <c r="K4" s="3" t="s">
        <v>11</v>
      </c>
    </row>
    <row r="5" spans="1:11" ht="16.5" customHeight="1">
      <c r="A5" s="3">
        <v>1</v>
      </c>
      <c r="B5" t="s">
        <v>13</v>
      </c>
      <c r="C5" s="3" t="s">
        <v>60</v>
      </c>
      <c r="D5" s="3" t="s">
        <v>11</v>
      </c>
      <c r="E5" s="3" t="s">
        <v>12</v>
      </c>
      <c r="F5" s="6">
        <v>7510</v>
      </c>
      <c r="G5" s="6">
        <v>0</v>
      </c>
      <c r="H5" s="6">
        <v>8910</v>
      </c>
      <c r="I5" s="6">
        <v>0</v>
      </c>
      <c r="J5" s="6">
        <f t="shared" si="0"/>
        <v>8910</v>
      </c>
      <c r="K5" s="3" t="s">
        <v>11</v>
      </c>
    </row>
    <row r="6" spans="1:11" ht="16.5" customHeight="1">
      <c r="A6" s="3">
        <v>1</v>
      </c>
      <c r="B6" t="s">
        <v>16</v>
      </c>
      <c r="C6" s="3" t="s">
        <v>60</v>
      </c>
      <c r="D6" s="3" t="s">
        <v>17</v>
      </c>
      <c r="E6" s="3" t="s">
        <v>18</v>
      </c>
      <c r="F6" s="6">
        <v>650672.2</v>
      </c>
      <c r="G6" s="6">
        <v>678775.94</v>
      </c>
      <c r="H6" s="6">
        <v>1206395.72</v>
      </c>
      <c r="I6" s="6">
        <v>1199898.12</v>
      </c>
      <c r="J6" s="6">
        <f t="shared" si="0"/>
        <v>6497.59999999986</v>
      </c>
      <c r="K6" s="3" t="s">
        <v>11</v>
      </c>
    </row>
    <row r="7" spans="1:11" ht="16.5" customHeight="1">
      <c r="A7" s="3">
        <v>1</v>
      </c>
      <c r="B7" t="s">
        <v>14</v>
      </c>
      <c r="C7" s="3" t="s">
        <v>60</v>
      </c>
      <c r="D7" s="3" t="s">
        <v>11</v>
      </c>
      <c r="E7" s="3" t="s">
        <v>15</v>
      </c>
      <c r="F7" s="6">
        <v>346075</v>
      </c>
      <c r="G7" s="6">
        <v>365057.62</v>
      </c>
      <c r="H7" s="6">
        <v>545281.01</v>
      </c>
      <c r="I7" s="6">
        <v>515616.22</v>
      </c>
      <c r="J7" s="6">
        <f t="shared" si="0"/>
        <v>29664.790000000037</v>
      </c>
      <c r="K7" s="3" t="s">
        <v>11</v>
      </c>
    </row>
    <row r="8" spans="1:11" ht="16.5" customHeight="1">
      <c r="A8" s="3">
        <v>2</v>
      </c>
      <c r="B8" t="s">
        <v>19</v>
      </c>
      <c r="C8" s="3" t="s">
        <v>60</v>
      </c>
      <c r="D8" s="3" t="s">
        <v>11</v>
      </c>
      <c r="E8" s="3" t="s">
        <v>20</v>
      </c>
      <c r="F8" s="6">
        <v>15550</v>
      </c>
      <c r="G8" s="6">
        <v>33027.93</v>
      </c>
      <c r="H8" s="6">
        <v>112311.05</v>
      </c>
      <c r="I8" s="6">
        <v>40820.19</v>
      </c>
      <c r="J8" s="6">
        <f t="shared" si="0"/>
        <v>71490.86</v>
      </c>
      <c r="K8" s="3" t="s">
        <v>11</v>
      </c>
    </row>
    <row r="9" spans="1:11" ht="16.5" customHeight="1">
      <c r="A9" s="3">
        <v>2</v>
      </c>
      <c r="B9" t="s">
        <v>22</v>
      </c>
      <c r="C9" s="3" t="s">
        <v>60</v>
      </c>
      <c r="D9" s="3" t="s">
        <v>17</v>
      </c>
      <c r="E9" s="3" t="s">
        <v>12</v>
      </c>
      <c r="F9" s="6">
        <v>4965</v>
      </c>
      <c r="G9" s="6">
        <v>5936.42</v>
      </c>
      <c r="H9" s="6">
        <v>22236.32</v>
      </c>
      <c r="I9" s="6">
        <v>14807.53</v>
      </c>
      <c r="J9" s="6">
        <f t="shared" si="0"/>
        <v>7428.789999999999</v>
      </c>
      <c r="K9" s="3" t="s">
        <v>11</v>
      </c>
    </row>
    <row r="10" spans="1:11" ht="16.5" customHeight="1">
      <c r="A10" s="3">
        <v>2</v>
      </c>
      <c r="B10" t="s">
        <v>23</v>
      </c>
      <c r="C10" s="3" t="s">
        <v>60</v>
      </c>
      <c r="D10" s="3" t="s">
        <v>17</v>
      </c>
      <c r="E10" s="3" t="s">
        <v>12</v>
      </c>
      <c r="H10" s="6">
        <v>9683.41</v>
      </c>
      <c r="I10" s="6">
        <v>5298.02</v>
      </c>
      <c r="J10" s="6">
        <f t="shared" si="0"/>
        <v>4385.389999999999</v>
      </c>
      <c r="K10" s="3" t="s">
        <v>11</v>
      </c>
    </row>
    <row r="11" spans="1:11" ht="16.5" customHeight="1">
      <c r="A11" s="3">
        <v>2</v>
      </c>
      <c r="B11" t="s">
        <v>21</v>
      </c>
      <c r="C11" s="3" t="s">
        <v>60</v>
      </c>
      <c r="D11" s="3" t="s">
        <v>11</v>
      </c>
      <c r="E11" s="3" t="s">
        <v>20</v>
      </c>
      <c r="F11" s="6">
        <v>16000</v>
      </c>
      <c r="G11" s="6">
        <v>32500</v>
      </c>
      <c r="H11" s="6">
        <v>77633.61</v>
      </c>
      <c r="I11" s="6">
        <v>32500</v>
      </c>
      <c r="J11" s="6">
        <f t="shared" si="0"/>
        <v>45133.61</v>
      </c>
      <c r="K11" s="3" t="s">
        <v>11</v>
      </c>
    </row>
    <row r="12" spans="1:11" ht="16.5" customHeight="1">
      <c r="A12" s="3">
        <v>2</v>
      </c>
      <c r="B12" t="s">
        <v>24</v>
      </c>
      <c r="C12" s="3" t="s">
        <v>60</v>
      </c>
      <c r="D12" s="3" t="s">
        <v>11</v>
      </c>
      <c r="E12" s="3" t="s">
        <v>18</v>
      </c>
      <c r="F12" s="6">
        <v>58828.04</v>
      </c>
      <c r="G12" s="6">
        <v>51915.92</v>
      </c>
      <c r="H12" s="6">
        <v>139286.75</v>
      </c>
      <c r="I12" s="6">
        <v>97375.31</v>
      </c>
      <c r="J12" s="6">
        <f t="shared" si="0"/>
        <v>41911.44</v>
      </c>
      <c r="K12" s="3" t="s">
        <v>11</v>
      </c>
    </row>
    <row r="13" spans="1:11" ht="16.5" customHeight="1">
      <c r="A13" s="3">
        <v>3</v>
      </c>
      <c r="B13" t="s">
        <v>25</v>
      </c>
      <c r="C13" s="3" t="s">
        <v>60</v>
      </c>
      <c r="D13" s="3" t="s">
        <v>17</v>
      </c>
      <c r="E13" s="3" t="s">
        <v>20</v>
      </c>
      <c r="F13" s="6">
        <v>11500</v>
      </c>
      <c r="G13" s="6">
        <v>65644</v>
      </c>
      <c r="H13" s="6">
        <v>117687.79</v>
      </c>
      <c r="I13" s="6">
        <v>112695.73</v>
      </c>
      <c r="J13" s="6">
        <f t="shared" si="0"/>
        <v>4992.059999999998</v>
      </c>
      <c r="K13" s="3" t="s">
        <v>11</v>
      </c>
    </row>
    <row r="14" spans="1:11" ht="16.5" customHeight="1">
      <c r="A14" s="3">
        <v>3</v>
      </c>
      <c r="B14" t="s">
        <v>27</v>
      </c>
      <c r="C14" s="3" t="s">
        <v>60</v>
      </c>
      <c r="D14" s="3" t="s">
        <v>17</v>
      </c>
      <c r="E14" s="3" t="s">
        <v>20</v>
      </c>
      <c r="F14" s="6">
        <v>3000</v>
      </c>
      <c r="G14" s="6">
        <v>20000</v>
      </c>
      <c r="H14" s="6">
        <v>62647.67</v>
      </c>
      <c r="I14" s="6">
        <v>55421.59</v>
      </c>
      <c r="J14" s="6">
        <f t="shared" si="0"/>
        <v>7226.080000000002</v>
      </c>
      <c r="K14" s="3" t="s">
        <v>11</v>
      </c>
    </row>
    <row r="15" spans="1:11" ht="16.5" customHeight="1">
      <c r="A15" s="3">
        <v>3</v>
      </c>
      <c r="B15" t="s">
        <v>26</v>
      </c>
      <c r="C15" s="3" t="s">
        <v>60</v>
      </c>
      <c r="D15" s="3" t="s">
        <v>11</v>
      </c>
      <c r="E15" s="3" t="s">
        <v>12</v>
      </c>
      <c r="H15" s="6">
        <v>7150</v>
      </c>
      <c r="I15" s="6">
        <v>3821.82</v>
      </c>
      <c r="J15" s="6">
        <f t="shared" si="0"/>
        <v>3328.18</v>
      </c>
      <c r="K15" s="3" t="s">
        <v>11</v>
      </c>
    </row>
    <row r="16" spans="1:11" ht="16.5" customHeight="1">
      <c r="A16" s="3">
        <v>3</v>
      </c>
      <c r="B16" t="s">
        <v>28</v>
      </c>
      <c r="C16" s="3" t="s">
        <v>60</v>
      </c>
      <c r="D16" s="3" t="s">
        <v>17</v>
      </c>
      <c r="E16" s="3" t="s">
        <v>18</v>
      </c>
      <c r="F16" s="6">
        <v>152669.55</v>
      </c>
      <c r="G16" s="6">
        <v>72035.05</v>
      </c>
      <c r="H16" s="6">
        <v>285660.34</v>
      </c>
      <c r="I16" s="6">
        <v>148654.06</v>
      </c>
      <c r="J16" s="6">
        <f t="shared" si="0"/>
        <v>137006.28000000003</v>
      </c>
      <c r="K16" s="3" t="s">
        <v>11</v>
      </c>
    </row>
    <row r="17" spans="1:11" ht="16.5" customHeight="1">
      <c r="A17" s="3">
        <v>4</v>
      </c>
      <c r="B17" t="s">
        <v>29</v>
      </c>
      <c r="C17" s="3" t="s">
        <v>60</v>
      </c>
      <c r="D17" s="3" t="s">
        <v>17</v>
      </c>
      <c r="E17" s="3" t="s">
        <v>12</v>
      </c>
      <c r="F17" s="6">
        <v>1100</v>
      </c>
      <c r="G17" s="6">
        <v>0</v>
      </c>
      <c r="H17" s="6">
        <v>67097.13</v>
      </c>
      <c r="I17" s="6">
        <v>65934.77</v>
      </c>
      <c r="J17" s="6">
        <f t="shared" si="0"/>
        <v>1162.3600000000006</v>
      </c>
      <c r="K17" s="3" t="s">
        <v>11</v>
      </c>
    </row>
    <row r="18" spans="1:11" ht="16.5" customHeight="1">
      <c r="A18" s="3">
        <v>4</v>
      </c>
      <c r="B18" t="s">
        <v>30</v>
      </c>
      <c r="C18" s="3" t="s">
        <v>60</v>
      </c>
      <c r="D18" s="3" t="s">
        <v>17</v>
      </c>
      <c r="E18" s="3" t="s">
        <v>20</v>
      </c>
      <c r="F18" s="6">
        <v>3350</v>
      </c>
      <c r="G18" s="6">
        <v>128.58</v>
      </c>
      <c r="H18" s="6">
        <v>71826.36</v>
      </c>
      <c r="I18" s="6">
        <v>64868.03</v>
      </c>
      <c r="J18" s="6">
        <f t="shared" si="0"/>
        <v>6958.330000000002</v>
      </c>
      <c r="K18" s="3" t="s">
        <v>11</v>
      </c>
    </row>
    <row r="19" spans="1:11" ht="16.5" customHeight="1">
      <c r="A19" s="3">
        <v>4</v>
      </c>
      <c r="B19" t="s">
        <v>33</v>
      </c>
      <c r="C19" s="3" t="s">
        <v>60</v>
      </c>
      <c r="D19" s="3" t="s">
        <v>11</v>
      </c>
      <c r="E19" s="3" t="s">
        <v>15</v>
      </c>
      <c r="F19" s="6">
        <v>68769.22</v>
      </c>
      <c r="G19" s="6">
        <v>91946.2</v>
      </c>
      <c r="H19" s="6">
        <v>138657.08</v>
      </c>
      <c r="I19" s="6">
        <v>132219.92</v>
      </c>
      <c r="J19" s="6">
        <f>H19-I19</f>
        <v>6437.159999999974</v>
      </c>
      <c r="K19" s="3" t="s">
        <v>11</v>
      </c>
    </row>
    <row r="20" spans="1:11" ht="16.5" customHeight="1">
      <c r="A20" s="3">
        <v>4</v>
      </c>
      <c r="B20" t="s">
        <v>31</v>
      </c>
      <c r="C20" s="3" t="s">
        <v>60</v>
      </c>
      <c r="D20" s="3" t="s">
        <v>17</v>
      </c>
      <c r="E20" s="3" t="s">
        <v>32</v>
      </c>
      <c r="F20" s="6">
        <v>95615.67</v>
      </c>
      <c r="G20" s="6">
        <v>94372.93</v>
      </c>
      <c r="H20" s="6">
        <v>185584.16</v>
      </c>
      <c r="I20" s="6">
        <v>179409.13</v>
      </c>
      <c r="J20" s="6">
        <f aca="true" t="shared" si="1" ref="J20:J51">H20-I20</f>
        <v>6175.029999999999</v>
      </c>
      <c r="K20" s="3" t="s">
        <v>11</v>
      </c>
    </row>
    <row r="21" spans="1:11" ht="16.5" customHeight="1">
      <c r="A21" s="3">
        <v>5</v>
      </c>
      <c r="B21" t="s">
        <v>34</v>
      </c>
      <c r="C21" s="3" t="s">
        <v>60</v>
      </c>
      <c r="D21" s="3" t="s">
        <v>17</v>
      </c>
      <c r="E21" s="3" t="s">
        <v>12</v>
      </c>
      <c r="F21" s="6">
        <v>13470</v>
      </c>
      <c r="G21" s="6">
        <v>14891.98</v>
      </c>
      <c r="H21" s="6">
        <v>31081.63</v>
      </c>
      <c r="I21" s="6">
        <v>18427.73</v>
      </c>
      <c r="J21" s="6">
        <f t="shared" si="1"/>
        <v>12653.900000000001</v>
      </c>
      <c r="K21" s="3" t="s">
        <v>11</v>
      </c>
    </row>
    <row r="22" spans="1:11" ht="16.5" customHeight="1">
      <c r="A22" s="3">
        <v>5</v>
      </c>
      <c r="B22" t="s">
        <v>35</v>
      </c>
      <c r="C22" s="3" t="s">
        <v>60</v>
      </c>
      <c r="D22" s="3" t="s">
        <v>17</v>
      </c>
      <c r="E22" s="3" t="s">
        <v>12</v>
      </c>
      <c r="F22" s="6">
        <v>230100</v>
      </c>
      <c r="G22" s="6">
        <v>33417.5</v>
      </c>
      <c r="H22" s="6">
        <v>277725</v>
      </c>
      <c r="I22" s="6">
        <v>41142.25</v>
      </c>
      <c r="J22" s="6">
        <f t="shared" si="1"/>
        <v>236582.75</v>
      </c>
      <c r="K22" s="3" t="s">
        <v>11</v>
      </c>
    </row>
    <row r="23" spans="1:11" ht="16.5" customHeight="1">
      <c r="A23" s="3">
        <v>5</v>
      </c>
      <c r="B23" t="s">
        <v>36</v>
      </c>
      <c r="C23" s="3" t="s">
        <v>60</v>
      </c>
      <c r="D23" s="3" t="s">
        <v>11</v>
      </c>
      <c r="E23" s="3" t="s">
        <v>15</v>
      </c>
      <c r="H23" s="6">
        <v>756.11</v>
      </c>
      <c r="I23" s="6">
        <v>656.11</v>
      </c>
      <c r="J23" s="6">
        <f t="shared" si="1"/>
        <v>100</v>
      </c>
      <c r="K23" s="3" t="s">
        <v>11</v>
      </c>
    </row>
    <row r="24" spans="1:11" ht="16.5" customHeight="1">
      <c r="A24" s="3">
        <v>6</v>
      </c>
      <c r="B24" t="s">
        <v>38</v>
      </c>
      <c r="C24" s="3" t="s">
        <v>60</v>
      </c>
      <c r="D24" s="3" t="s">
        <v>17</v>
      </c>
      <c r="E24" s="3" t="s">
        <v>20</v>
      </c>
      <c r="F24" s="6">
        <v>38050.01</v>
      </c>
      <c r="G24" s="6">
        <v>133454.4</v>
      </c>
      <c r="H24" s="6">
        <v>483053.38</v>
      </c>
      <c r="I24" s="6">
        <v>273451.73</v>
      </c>
      <c r="J24" s="6">
        <f t="shared" si="1"/>
        <v>209601.65000000002</v>
      </c>
      <c r="K24" s="3" t="s">
        <v>11</v>
      </c>
    </row>
    <row r="25" spans="1:11" ht="16.5" customHeight="1">
      <c r="A25" s="3">
        <v>6</v>
      </c>
      <c r="B25" t="s">
        <v>39</v>
      </c>
      <c r="C25" s="3" t="s">
        <v>60</v>
      </c>
      <c r="D25" s="3" t="s">
        <v>17</v>
      </c>
      <c r="E25" s="3" t="s">
        <v>20</v>
      </c>
      <c r="F25" s="6">
        <v>49250.01</v>
      </c>
      <c r="G25" s="6">
        <v>38765.24</v>
      </c>
      <c r="H25" s="6">
        <v>105370.82</v>
      </c>
      <c r="I25" s="6">
        <v>69828.35</v>
      </c>
      <c r="J25" s="6">
        <f t="shared" si="1"/>
        <v>35542.47</v>
      </c>
      <c r="K25" s="3" t="s">
        <v>11</v>
      </c>
    </row>
    <row r="26" spans="1:11" ht="16.5" customHeight="1">
      <c r="A26" s="3">
        <v>6</v>
      </c>
      <c r="B26" t="s">
        <v>62</v>
      </c>
      <c r="C26" s="3" t="s">
        <v>61</v>
      </c>
      <c r="D26" s="3" t="s">
        <v>11</v>
      </c>
      <c r="E26" s="3" t="s">
        <v>40</v>
      </c>
      <c r="H26" s="6">
        <v>7845.26</v>
      </c>
      <c r="I26" s="6">
        <v>3752.81</v>
      </c>
      <c r="J26" s="6">
        <f t="shared" si="1"/>
        <v>4092.4500000000003</v>
      </c>
      <c r="K26" s="3" t="s">
        <v>11</v>
      </c>
    </row>
    <row r="27" spans="1:11" ht="16.5" customHeight="1">
      <c r="A27" s="3">
        <v>7</v>
      </c>
      <c r="B27" t="s">
        <v>44</v>
      </c>
      <c r="C27" s="3" t="s">
        <v>60</v>
      </c>
      <c r="D27" s="3" t="s">
        <v>11</v>
      </c>
      <c r="E27" s="3" t="s">
        <v>12</v>
      </c>
      <c r="F27" s="6">
        <v>0</v>
      </c>
      <c r="G27" s="6">
        <v>0</v>
      </c>
      <c r="H27" s="6">
        <v>6200</v>
      </c>
      <c r="I27" s="6">
        <v>0</v>
      </c>
      <c r="J27" s="6">
        <f t="shared" si="1"/>
        <v>6200</v>
      </c>
      <c r="K27" s="3" t="s">
        <v>11</v>
      </c>
    </row>
    <row r="28" spans="1:11" ht="16.5" customHeight="1">
      <c r="A28" s="3">
        <v>7</v>
      </c>
      <c r="B28" t="s">
        <v>43</v>
      </c>
      <c r="C28" s="3" t="s">
        <v>60</v>
      </c>
      <c r="D28" s="3" t="s">
        <v>11</v>
      </c>
      <c r="E28" s="3" t="s">
        <v>12</v>
      </c>
      <c r="F28" s="6">
        <v>100</v>
      </c>
      <c r="G28" s="6">
        <v>0</v>
      </c>
      <c r="H28" s="6">
        <v>3790</v>
      </c>
      <c r="I28" s="6">
        <v>0</v>
      </c>
      <c r="J28" s="6">
        <f t="shared" si="1"/>
        <v>3790</v>
      </c>
      <c r="K28" s="3" t="s">
        <v>11</v>
      </c>
    </row>
    <row r="29" spans="1:11" ht="16.5" customHeight="1">
      <c r="A29" s="3">
        <v>7</v>
      </c>
      <c r="B29" t="s">
        <v>41</v>
      </c>
      <c r="C29" s="3" t="s">
        <v>60</v>
      </c>
      <c r="D29" s="3" t="s">
        <v>17</v>
      </c>
      <c r="E29" s="3" t="s">
        <v>20</v>
      </c>
      <c r="F29" s="6">
        <v>22025</v>
      </c>
      <c r="G29" s="6">
        <v>41995.52</v>
      </c>
      <c r="H29" s="6">
        <v>166237.6</v>
      </c>
      <c r="I29" s="6">
        <v>139423.72</v>
      </c>
      <c r="J29" s="6">
        <f t="shared" si="1"/>
        <v>26813.880000000005</v>
      </c>
      <c r="K29" s="3" t="s">
        <v>11</v>
      </c>
    </row>
    <row r="30" spans="1:11" ht="16.5" customHeight="1">
      <c r="A30" s="3">
        <v>7</v>
      </c>
      <c r="B30" t="s">
        <v>42</v>
      </c>
      <c r="C30" s="3" t="s">
        <v>60</v>
      </c>
      <c r="D30" s="3" t="s">
        <v>17</v>
      </c>
      <c r="E30" s="3" t="s">
        <v>20</v>
      </c>
      <c r="F30" s="6">
        <v>12700</v>
      </c>
      <c r="G30" s="6">
        <v>6639.37</v>
      </c>
      <c r="H30" s="6">
        <v>65091.68</v>
      </c>
      <c r="I30" s="6">
        <v>52649.43</v>
      </c>
      <c r="J30" s="6">
        <f t="shared" si="1"/>
        <v>12442.25</v>
      </c>
      <c r="K30" s="3" t="s">
        <v>11</v>
      </c>
    </row>
    <row r="31" spans="1:11" ht="16.5" customHeight="1">
      <c r="A31" s="3">
        <v>7</v>
      </c>
      <c r="B31" t="s">
        <v>45</v>
      </c>
      <c r="C31" s="3" t="s">
        <v>60</v>
      </c>
      <c r="D31" s="3" t="s">
        <v>11</v>
      </c>
      <c r="E31" s="3" t="s">
        <v>15</v>
      </c>
      <c r="F31" s="6">
        <v>43622</v>
      </c>
      <c r="G31" s="6">
        <v>53128.6</v>
      </c>
      <c r="H31" s="6">
        <v>133406.23</v>
      </c>
      <c r="I31" s="6">
        <v>130392.06</v>
      </c>
      <c r="J31" s="6">
        <f t="shared" si="1"/>
        <v>3014.170000000013</v>
      </c>
      <c r="K31" s="3" t="s">
        <v>11</v>
      </c>
    </row>
    <row r="32" spans="1:11" ht="16.5" customHeight="1">
      <c r="A32" s="3">
        <v>7</v>
      </c>
      <c r="B32" t="s">
        <v>46</v>
      </c>
      <c r="C32" s="3" t="s">
        <v>60</v>
      </c>
      <c r="D32" s="3" t="s">
        <v>17</v>
      </c>
      <c r="E32" s="3" t="s">
        <v>18</v>
      </c>
      <c r="F32" s="6">
        <v>9862.16</v>
      </c>
      <c r="G32" s="6">
        <v>12344.88</v>
      </c>
      <c r="H32" s="6">
        <v>140176.74</v>
      </c>
      <c r="I32" s="6">
        <v>140075.13</v>
      </c>
      <c r="J32" s="6">
        <f t="shared" si="1"/>
        <v>101.60999999998603</v>
      </c>
      <c r="K32" s="3" t="s">
        <v>11</v>
      </c>
    </row>
    <row r="33" spans="1:11" ht="16.5" customHeight="1">
      <c r="A33" s="3">
        <v>8</v>
      </c>
      <c r="B33" t="s">
        <v>47</v>
      </c>
      <c r="C33" s="3" t="s">
        <v>60</v>
      </c>
      <c r="D33" s="3" t="s">
        <v>11</v>
      </c>
      <c r="E33" s="3" t="s">
        <v>20</v>
      </c>
      <c r="F33" s="6">
        <v>3000</v>
      </c>
      <c r="G33" s="6">
        <v>6000</v>
      </c>
      <c r="H33" s="6">
        <v>6500</v>
      </c>
      <c r="I33" s="6">
        <v>6000</v>
      </c>
      <c r="J33" s="6">
        <f t="shared" si="1"/>
        <v>500</v>
      </c>
      <c r="K33" s="3" t="s">
        <v>11</v>
      </c>
    </row>
    <row r="34" spans="1:11" ht="16.5" customHeight="1">
      <c r="A34" s="3">
        <v>8</v>
      </c>
      <c r="B34" t="s">
        <v>48</v>
      </c>
      <c r="C34" s="3" t="s">
        <v>60</v>
      </c>
      <c r="D34" s="3" t="s">
        <v>11</v>
      </c>
      <c r="E34" s="3" t="s">
        <v>20</v>
      </c>
      <c r="F34" s="6">
        <v>8000</v>
      </c>
      <c r="G34" s="6">
        <v>10000</v>
      </c>
      <c r="H34" s="6">
        <v>11750</v>
      </c>
      <c r="I34" s="6">
        <v>10000</v>
      </c>
      <c r="J34" s="6">
        <f t="shared" si="1"/>
        <v>1750</v>
      </c>
      <c r="K34" s="3" t="s">
        <v>11</v>
      </c>
    </row>
    <row r="35" spans="1:11" ht="16.5" customHeight="1">
      <c r="A35" s="3">
        <v>8</v>
      </c>
      <c r="B35" t="s">
        <v>49</v>
      </c>
      <c r="C35" s="3" t="s">
        <v>60</v>
      </c>
      <c r="D35" s="3" t="s">
        <v>11</v>
      </c>
      <c r="E35" s="3" t="s">
        <v>18</v>
      </c>
      <c r="F35" s="6">
        <v>75897.23</v>
      </c>
      <c r="G35" s="6">
        <v>87608.2</v>
      </c>
      <c r="H35" s="6">
        <v>194408.55</v>
      </c>
      <c r="I35" s="6">
        <v>190144.64</v>
      </c>
      <c r="J35" s="6">
        <f t="shared" si="1"/>
        <v>4263.909999999974</v>
      </c>
      <c r="K35" s="3" t="s">
        <v>11</v>
      </c>
    </row>
    <row r="36" spans="1:11" ht="16.5" customHeight="1">
      <c r="A36" s="3">
        <v>8</v>
      </c>
      <c r="B36" t="s">
        <v>50</v>
      </c>
      <c r="C36" s="3" t="s">
        <v>60</v>
      </c>
      <c r="D36" s="3" t="s">
        <v>17</v>
      </c>
      <c r="E36" s="3" t="s">
        <v>15</v>
      </c>
      <c r="F36" s="6">
        <v>6400</v>
      </c>
      <c r="G36" s="6">
        <v>11906.2</v>
      </c>
      <c r="H36" s="6">
        <v>35102.64</v>
      </c>
      <c r="I36" s="6">
        <v>25815.19</v>
      </c>
      <c r="J36" s="6">
        <f t="shared" si="1"/>
        <v>9287.45</v>
      </c>
      <c r="K36" s="3" t="s">
        <v>11</v>
      </c>
    </row>
    <row r="37" spans="1:11" ht="16.5" customHeight="1">
      <c r="A37" s="3">
        <v>9</v>
      </c>
      <c r="B37" t="s">
        <v>52</v>
      </c>
      <c r="C37" s="3" t="s">
        <v>60</v>
      </c>
      <c r="D37" s="3" t="s">
        <v>11</v>
      </c>
      <c r="E37" s="3" t="s">
        <v>32</v>
      </c>
      <c r="F37" s="6">
        <v>29900</v>
      </c>
      <c r="G37" s="6">
        <v>33315.21</v>
      </c>
      <c r="H37" s="6">
        <v>119165.78</v>
      </c>
      <c r="I37" s="6">
        <v>57916.12</v>
      </c>
      <c r="J37" s="6">
        <f t="shared" si="1"/>
        <v>61249.659999999996</v>
      </c>
      <c r="K37" s="3" t="s">
        <v>11</v>
      </c>
    </row>
    <row r="38" spans="1:11" ht="16.5" customHeight="1">
      <c r="A38" s="3">
        <v>9</v>
      </c>
      <c r="B38" t="s">
        <v>51</v>
      </c>
      <c r="C38" s="3" t="s">
        <v>60</v>
      </c>
      <c r="D38" s="3" t="s">
        <v>17</v>
      </c>
      <c r="E38" s="3" t="s">
        <v>15</v>
      </c>
      <c r="F38" s="6">
        <v>2930</v>
      </c>
      <c r="G38" s="6">
        <v>2699.36</v>
      </c>
      <c r="H38" s="6">
        <v>40290.04</v>
      </c>
      <c r="I38" s="6">
        <v>33548.03</v>
      </c>
      <c r="J38" s="6">
        <f t="shared" si="1"/>
        <v>6742.010000000002</v>
      </c>
      <c r="K38" s="3" t="s">
        <v>11</v>
      </c>
    </row>
    <row r="39" spans="1:11" ht="16.5" customHeight="1">
      <c r="A39" s="3">
        <v>10</v>
      </c>
      <c r="B39" t="s">
        <v>54</v>
      </c>
      <c r="C39" s="3" t="s">
        <v>60</v>
      </c>
      <c r="D39" s="3" t="s">
        <v>11</v>
      </c>
      <c r="E39" s="3" t="s">
        <v>20</v>
      </c>
      <c r="F39" s="6">
        <v>13800</v>
      </c>
      <c r="G39" s="6">
        <v>19538.54</v>
      </c>
      <c r="H39" s="6">
        <v>42938.57</v>
      </c>
      <c r="I39" s="6">
        <v>25673.29</v>
      </c>
      <c r="J39" s="6">
        <f t="shared" si="1"/>
        <v>17265.28</v>
      </c>
      <c r="K39" s="3" t="s">
        <v>11</v>
      </c>
    </row>
    <row r="40" spans="1:11" ht="16.5" customHeight="1">
      <c r="A40" s="3">
        <v>10</v>
      </c>
      <c r="B40" t="s">
        <v>53</v>
      </c>
      <c r="C40" s="3" t="s">
        <v>60</v>
      </c>
      <c r="D40" s="3" t="s">
        <v>11</v>
      </c>
      <c r="E40" s="3" t="s">
        <v>20</v>
      </c>
      <c r="F40" s="6">
        <v>16375</v>
      </c>
      <c r="G40" s="6">
        <v>24732.94</v>
      </c>
      <c r="H40" s="6">
        <v>42222.27</v>
      </c>
      <c r="I40" s="6">
        <v>29183.49</v>
      </c>
      <c r="J40" s="6">
        <f t="shared" si="1"/>
        <v>13038.779999999995</v>
      </c>
      <c r="K40" s="3" t="s">
        <v>11</v>
      </c>
    </row>
    <row r="41" spans="1:11" ht="16.5" customHeight="1">
      <c r="A41" s="3">
        <v>10</v>
      </c>
      <c r="B41" t="s">
        <v>55</v>
      </c>
      <c r="C41" s="3" t="s">
        <v>60</v>
      </c>
      <c r="D41" s="3" t="s">
        <v>17</v>
      </c>
      <c r="E41" s="3" t="s">
        <v>15</v>
      </c>
      <c r="F41" s="6">
        <v>1200</v>
      </c>
      <c r="G41" s="6">
        <v>3268.85</v>
      </c>
      <c r="H41" s="6">
        <v>16780.23</v>
      </c>
      <c r="I41" s="6">
        <v>11129.31</v>
      </c>
      <c r="J41" s="6">
        <f t="shared" si="1"/>
        <v>5650.92</v>
      </c>
      <c r="K41" s="3" t="s">
        <v>11</v>
      </c>
    </row>
    <row r="42" spans="1:11" ht="16.5" customHeight="1">
      <c r="A42" s="3">
        <v>11</v>
      </c>
      <c r="B42" t="s">
        <v>63</v>
      </c>
      <c r="C42" s="3" t="s">
        <v>60</v>
      </c>
      <c r="D42" s="3" t="s">
        <v>11</v>
      </c>
      <c r="E42" s="3" t="s">
        <v>20</v>
      </c>
      <c r="F42" s="6">
        <v>15060</v>
      </c>
      <c r="G42" s="6">
        <v>25426.64</v>
      </c>
      <c r="H42" s="6">
        <v>68620.03</v>
      </c>
      <c r="I42" s="6">
        <v>43888.98</v>
      </c>
      <c r="J42" s="6">
        <f t="shared" si="1"/>
        <v>24731.049999999996</v>
      </c>
      <c r="K42" s="3" t="s">
        <v>11</v>
      </c>
    </row>
    <row r="43" spans="1:11" ht="16.5" customHeight="1">
      <c r="A43" s="3">
        <v>11</v>
      </c>
      <c r="B43" t="s">
        <v>64</v>
      </c>
      <c r="C43" s="3" t="s">
        <v>60</v>
      </c>
      <c r="D43" s="3" t="s">
        <v>17</v>
      </c>
      <c r="E43" s="3" t="s">
        <v>12</v>
      </c>
      <c r="F43" s="6">
        <v>880</v>
      </c>
      <c r="G43" s="6">
        <v>699.1</v>
      </c>
      <c r="H43" s="6">
        <v>880</v>
      </c>
      <c r="I43" s="6">
        <v>699.1</v>
      </c>
      <c r="J43" s="6">
        <f t="shared" si="1"/>
        <v>180.89999999999998</v>
      </c>
      <c r="K43" s="3" t="s">
        <v>11</v>
      </c>
    </row>
    <row r="44" spans="1:11" ht="16.5" customHeight="1">
      <c r="A44" s="3">
        <v>11</v>
      </c>
      <c r="B44" t="s">
        <v>65</v>
      </c>
      <c r="C44" s="3" t="s">
        <v>60</v>
      </c>
      <c r="D44" s="3" t="s">
        <v>17</v>
      </c>
      <c r="E44" s="3" t="s">
        <v>12</v>
      </c>
      <c r="F44" s="6">
        <v>0</v>
      </c>
      <c r="G44" s="6">
        <v>170</v>
      </c>
      <c r="H44" s="6">
        <v>10000</v>
      </c>
      <c r="I44" s="6">
        <v>4045</v>
      </c>
      <c r="J44" s="6">
        <f t="shared" si="1"/>
        <v>5955</v>
      </c>
      <c r="K44" s="3" t="s">
        <v>11</v>
      </c>
    </row>
    <row r="45" spans="1:11" ht="16.5" customHeight="1">
      <c r="A45" s="3">
        <v>11</v>
      </c>
      <c r="B45" t="s">
        <v>66</v>
      </c>
      <c r="C45" s="3" t="s">
        <v>60</v>
      </c>
      <c r="D45" s="3" t="s">
        <v>11</v>
      </c>
      <c r="E45" s="3" t="s">
        <v>20</v>
      </c>
      <c r="F45" s="6">
        <v>14791.51</v>
      </c>
      <c r="G45" s="6">
        <v>38569.31</v>
      </c>
      <c r="H45" s="6">
        <v>133108.29</v>
      </c>
      <c r="I45" s="6">
        <v>87118.31</v>
      </c>
      <c r="J45" s="6">
        <f t="shared" si="1"/>
        <v>45989.98000000001</v>
      </c>
      <c r="K45" s="3" t="s">
        <v>11</v>
      </c>
    </row>
    <row r="46" spans="1:11" ht="16.5" customHeight="1">
      <c r="A46" s="3">
        <v>11</v>
      </c>
      <c r="B46" t="s">
        <v>67</v>
      </c>
      <c r="C46" s="3" t="s">
        <v>60</v>
      </c>
      <c r="D46" s="3" t="s">
        <v>17</v>
      </c>
      <c r="E46" s="3" t="s">
        <v>15</v>
      </c>
      <c r="F46" s="6">
        <v>5848.85</v>
      </c>
      <c r="G46" s="6">
        <v>5887.13</v>
      </c>
      <c r="H46" s="6">
        <v>19532.02</v>
      </c>
      <c r="I46" s="6">
        <v>19512.43</v>
      </c>
      <c r="J46" s="6">
        <f t="shared" si="1"/>
        <v>19.590000000000146</v>
      </c>
      <c r="K46" s="3" t="s">
        <v>11</v>
      </c>
    </row>
    <row r="47" spans="1:11" ht="16.5" customHeight="1">
      <c r="A47" s="3">
        <v>12</v>
      </c>
      <c r="B47" t="s">
        <v>68</v>
      </c>
      <c r="C47" s="3" t="s">
        <v>60</v>
      </c>
      <c r="D47" s="3" t="s">
        <v>11</v>
      </c>
      <c r="E47" s="3" t="s">
        <v>20</v>
      </c>
      <c r="F47" s="6">
        <v>7650</v>
      </c>
      <c r="G47" s="6">
        <v>16025.64</v>
      </c>
      <c r="H47" s="6">
        <v>47758.61</v>
      </c>
      <c r="I47" s="6">
        <v>31697.93</v>
      </c>
      <c r="J47" s="6">
        <f t="shared" si="1"/>
        <v>16060.68</v>
      </c>
      <c r="K47" s="3" t="s">
        <v>11</v>
      </c>
    </row>
    <row r="48" spans="1:11" ht="16.5" customHeight="1">
      <c r="A48" s="3">
        <v>12</v>
      </c>
      <c r="B48" t="s">
        <v>69</v>
      </c>
      <c r="C48" s="3" t="s">
        <v>60</v>
      </c>
      <c r="D48" s="3" t="s">
        <v>11</v>
      </c>
      <c r="E48" s="3" t="s">
        <v>20</v>
      </c>
      <c r="F48" s="6">
        <v>2350</v>
      </c>
      <c r="G48" s="6">
        <v>17235.35</v>
      </c>
      <c r="H48" s="6">
        <v>59298.59</v>
      </c>
      <c r="I48" s="6">
        <v>44367.27</v>
      </c>
      <c r="J48" s="6">
        <f t="shared" si="1"/>
        <v>14931.32</v>
      </c>
      <c r="K48" s="3" t="s">
        <v>11</v>
      </c>
    </row>
    <row r="49" spans="1:11" ht="16.5" customHeight="1">
      <c r="A49" s="3">
        <v>12</v>
      </c>
      <c r="B49" t="s">
        <v>71</v>
      </c>
      <c r="C49" s="3" t="s">
        <v>60</v>
      </c>
      <c r="D49" s="3" t="s">
        <v>11</v>
      </c>
      <c r="E49" s="3" t="s">
        <v>18</v>
      </c>
      <c r="F49" s="6">
        <v>65044.81</v>
      </c>
      <c r="G49" s="6">
        <v>49794.28</v>
      </c>
      <c r="H49" s="6">
        <v>95080.16</v>
      </c>
      <c r="I49" s="6">
        <v>66804.38</v>
      </c>
      <c r="J49" s="6">
        <f t="shared" si="1"/>
        <v>28275.78</v>
      </c>
      <c r="K49" s="3" t="s">
        <v>11</v>
      </c>
    </row>
    <row r="50" spans="1:11" ht="16.5" customHeight="1">
      <c r="A50" s="3">
        <v>12</v>
      </c>
      <c r="B50" t="s">
        <v>72</v>
      </c>
      <c r="C50" s="3" t="s">
        <v>60</v>
      </c>
      <c r="D50" s="3" t="s">
        <v>17</v>
      </c>
      <c r="E50" s="3" t="s">
        <v>15</v>
      </c>
      <c r="F50" s="6">
        <v>6155.13</v>
      </c>
      <c r="G50" s="6">
        <v>4943.6</v>
      </c>
      <c r="H50" s="6">
        <v>44367.85</v>
      </c>
      <c r="I50" s="6">
        <v>23376.73</v>
      </c>
      <c r="J50" s="6">
        <f t="shared" si="1"/>
        <v>20991.12</v>
      </c>
      <c r="K50" s="3" t="s">
        <v>11</v>
      </c>
    </row>
    <row r="51" spans="1:11" ht="16.5" customHeight="1">
      <c r="A51" s="3">
        <v>13</v>
      </c>
      <c r="B51" t="s">
        <v>73</v>
      </c>
      <c r="C51" s="3" t="s">
        <v>60</v>
      </c>
      <c r="D51" s="3" t="s">
        <v>17</v>
      </c>
      <c r="E51" s="3" t="s">
        <v>12</v>
      </c>
      <c r="F51" s="6">
        <v>2100</v>
      </c>
      <c r="G51" s="6">
        <v>0</v>
      </c>
      <c r="H51" s="6">
        <v>4769.5</v>
      </c>
      <c r="I51" s="6">
        <v>1638.5</v>
      </c>
      <c r="J51" s="6">
        <f t="shared" si="1"/>
        <v>3131</v>
      </c>
      <c r="K51" s="3" t="s">
        <v>11</v>
      </c>
    </row>
    <row r="52" spans="1:11" ht="16.5" customHeight="1">
      <c r="A52" s="3">
        <v>13</v>
      </c>
      <c r="B52" t="s">
        <v>75</v>
      </c>
      <c r="C52" s="3" t="s">
        <v>60</v>
      </c>
      <c r="D52" s="3" t="s">
        <v>17</v>
      </c>
      <c r="E52" s="3" t="s">
        <v>12</v>
      </c>
      <c r="F52" s="6">
        <v>1600</v>
      </c>
      <c r="G52" s="6">
        <v>1130</v>
      </c>
      <c r="H52" s="6">
        <v>4202.52</v>
      </c>
      <c r="I52" s="6">
        <v>3401.83</v>
      </c>
      <c r="J52" s="6">
        <f aca="true" t="shared" si="2" ref="J52:J78">H52-I52</f>
        <v>800.6900000000005</v>
      </c>
      <c r="K52" s="3" t="s">
        <v>11</v>
      </c>
    </row>
    <row r="53" spans="1:11" ht="16.5" customHeight="1">
      <c r="A53" s="3">
        <v>13</v>
      </c>
      <c r="B53" t="s">
        <v>76</v>
      </c>
      <c r="C53" s="3" t="s">
        <v>60</v>
      </c>
      <c r="D53" s="3" t="s">
        <v>11</v>
      </c>
      <c r="E53" s="3" t="s">
        <v>20</v>
      </c>
      <c r="F53" s="6">
        <v>14550</v>
      </c>
      <c r="G53" s="6">
        <v>17075.66</v>
      </c>
      <c r="H53" s="6">
        <v>66143.38</v>
      </c>
      <c r="I53" s="6">
        <v>28233.27</v>
      </c>
      <c r="J53" s="6">
        <f t="shared" si="2"/>
        <v>37910.11</v>
      </c>
      <c r="K53" s="3" t="s">
        <v>11</v>
      </c>
    </row>
    <row r="54" spans="1:11" ht="16.5" customHeight="1">
      <c r="A54" s="3">
        <v>13</v>
      </c>
      <c r="B54" t="s">
        <v>77</v>
      </c>
      <c r="C54" s="3" t="s">
        <v>60</v>
      </c>
      <c r="D54" s="3" t="s">
        <v>11</v>
      </c>
      <c r="E54" s="3" t="s">
        <v>20</v>
      </c>
      <c r="F54" s="6">
        <v>8484.89</v>
      </c>
      <c r="G54" s="6">
        <v>17303.99</v>
      </c>
      <c r="H54" s="6">
        <v>89545.29</v>
      </c>
      <c r="I54" s="6">
        <v>41215.23</v>
      </c>
      <c r="J54" s="6">
        <f t="shared" si="2"/>
        <v>48330.05999999999</v>
      </c>
      <c r="K54" s="3" t="s">
        <v>11</v>
      </c>
    </row>
    <row r="55" spans="1:11" ht="16.5" customHeight="1">
      <c r="A55" s="3">
        <v>14</v>
      </c>
      <c r="B55" t="s">
        <v>79</v>
      </c>
      <c r="C55" s="3" t="s">
        <v>60</v>
      </c>
      <c r="D55" s="3" t="s">
        <v>17</v>
      </c>
      <c r="E55" s="3" t="s">
        <v>20</v>
      </c>
      <c r="F55" s="6">
        <v>20700</v>
      </c>
      <c r="G55" s="6">
        <v>27819.54</v>
      </c>
      <c r="H55" s="6">
        <v>174504.85</v>
      </c>
      <c r="I55" s="6">
        <v>172221.17</v>
      </c>
      <c r="J55" s="6">
        <f t="shared" si="2"/>
        <v>2283.679999999993</v>
      </c>
      <c r="K55" s="3" t="s">
        <v>11</v>
      </c>
    </row>
    <row r="56" spans="1:11" ht="16.5" customHeight="1">
      <c r="A56" s="3">
        <v>14</v>
      </c>
      <c r="B56" t="s">
        <v>80</v>
      </c>
      <c r="C56" s="3" t="s">
        <v>60</v>
      </c>
      <c r="D56" s="3" t="s">
        <v>17</v>
      </c>
      <c r="E56" s="3" t="s">
        <v>20</v>
      </c>
      <c r="F56" s="6">
        <v>46709</v>
      </c>
      <c r="G56" s="6">
        <v>33223.81</v>
      </c>
      <c r="H56" s="6">
        <v>124413.2</v>
      </c>
      <c r="I56" s="6">
        <v>110163.2</v>
      </c>
      <c r="J56" s="6">
        <f t="shared" si="2"/>
        <v>14250</v>
      </c>
      <c r="K56" s="3" t="s">
        <v>11</v>
      </c>
    </row>
    <row r="57" spans="1:11" ht="16.5" customHeight="1">
      <c r="A57" s="3">
        <v>14</v>
      </c>
      <c r="B57" t="s">
        <v>81</v>
      </c>
      <c r="C57" s="3" t="s">
        <v>60</v>
      </c>
      <c r="D57" s="3" t="s">
        <v>11</v>
      </c>
      <c r="E57" s="3" t="s">
        <v>15</v>
      </c>
      <c r="F57" s="6">
        <v>28556.35</v>
      </c>
      <c r="G57" s="6">
        <v>44462.75</v>
      </c>
      <c r="H57" s="6">
        <v>66649.8</v>
      </c>
      <c r="I57" s="6">
        <v>64357.72</v>
      </c>
      <c r="J57" s="6">
        <f t="shared" si="2"/>
        <v>2292.0800000000017</v>
      </c>
      <c r="K57" s="3" t="s">
        <v>11</v>
      </c>
    </row>
    <row r="58" spans="1:11" ht="16.5" customHeight="1">
      <c r="A58" s="3">
        <v>14</v>
      </c>
      <c r="B58" t="s">
        <v>82</v>
      </c>
      <c r="C58" s="3" t="s">
        <v>60</v>
      </c>
      <c r="D58" s="3" t="s">
        <v>17</v>
      </c>
      <c r="E58" s="3" t="s">
        <v>18</v>
      </c>
      <c r="F58" s="6">
        <v>109386.93</v>
      </c>
      <c r="G58" s="6">
        <v>89082.72</v>
      </c>
      <c r="H58" s="6">
        <v>712025.13</v>
      </c>
      <c r="I58" s="6">
        <v>689762.05</v>
      </c>
      <c r="J58" s="6">
        <f t="shared" si="2"/>
        <v>22263.079999999958</v>
      </c>
      <c r="K58" s="3" t="s">
        <v>11</v>
      </c>
    </row>
    <row r="59" spans="1:11" ht="16.5" customHeight="1">
      <c r="A59" s="3">
        <v>15</v>
      </c>
      <c r="B59" t="s">
        <v>84</v>
      </c>
      <c r="C59" s="3" t="s">
        <v>60</v>
      </c>
      <c r="D59" s="3" t="s">
        <v>11</v>
      </c>
      <c r="E59" s="3" t="s">
        <v>12</v>
      </c>
      <c r="F59" s="6">
        <v>5000</v>
      </c>
      <c r="G59" s="6">
        <v>2958.69</v>
      </c>
      <c r="H59" s="6">
        <v>11190</v>
      </c>
      <c r="I59" s="6">
        <v>5239.53</v>
      </c>
      <c r="J59" s="6">
        <f t="shared" si="2"/>
        <v>5950.47</v>
      </c>
      <c r="K59" s="3" t="s">
        <v>11</v>
      </c>
    </row>
    <row r="60" spans="1:11" ht="16.5" customHeight="1">
      <c r="A60" s="3">
        <v>15</v>
      </c>
      <c r="B60" t="s">
        <v>86</v>
      </c>
      <c r="C60" s="3" t="s">
        <v>60</v>
      </c>
      <c r="D60" s="3" t="s">
        <v>17</v>
      </c>
      <c r="E60" s="3" t="s">
        <v>20</v>
      </c>
      <c r="F60" s="6">
        <v>16862</v>
      </c>
      <c r="G60" s="6">
        <v>22595.46</v>
      </c>
      <c r="H60" s="6">
        <v>42237.62</v>
      </c>
      <c r="I60" s="6">
        <v>35438.13</v>
      </c>
      <c r="J60" s="6">
        <f t="shared" si="2"/>
        <v>6799.490000000005</v>
      </c>
      <c r="K60" s="3" t="s">
        <v>11</v>
      </c>
    </row>
    <row r="61" spans="1:11" ht="16.5" customHeight="1">
      <c r="A61" s="3">
        <v>15</v>
      </c>
      <c r="B61" t="s">
        <v>87</v>
      </c>
      <c r="C61" s="3" t="s">
        <v>60</v>
      </c>
      <c r="D61" s="3" t="s">
        <v>11</v>
      </c>
      <c r="E61" s="3" t="s">
        <v>12</v>
      </c>
      <c r="F61" s="6">
        <v>4100</v>
      </c>
      <c r="G61" s="6">
        <v>4518.2</v>
      </c>
      <c r="H61" s="6">
        <v>5482.44</v>
      </c>
      <c r="I61" s="6">
        <v>4518.2</v>
      </c>
      <c r="J61" s="6">
        <f t="shared" si="2"/>
        <v>964.2399999999998</v>
      </c>
      <c r="K61" s="3" t="s">
        <v>11</v>
      </c>
    </row>
    <row r="62" spans="1:11" ht="16.5" customHeight="1">
      <c r="A62" s="3">
        <v>15</v>
      </c>
      <c r="B62" t="s">
        <v>88</v>
      </c>
      <c r="C62" s="3" t="s">
        <v>60</v>
      </c>
      <c r="D62" s="3" t="s">
        <v>17</v>
      </c>
      <c r="E62" s="3" t="s">
        <v>20</v>
      </c>
      <c r="F62" s="6">
        <v>36200</v>
      </c>
      <c r="G62" s="6">
        <v>28427.63</v>
      </c>
      <c r="H62" s="6">
        <v>356150.7</v>
      </c>
      <c r="I62" s="6">
        <v>169906.26</v>
      </c>
      <c r="J62" s="6">
        <f t="shared" si="2"/>
        <v>186244.44</v>
      </c>
      <c r="K62" s="3" t="s">
        <v>11</v>
      </c>
    </row>
    <row r="63" spans="1:11" ht="16.5" customHeight="1">
      <c r="A63" s="3">
        <v>15</v>
      </c>
      <c r="B63" t="s">
        <v>89</v>
      </c>
      <c r="C63" s="3" t="s">
        <v>60</v>
      </c>
      <c r="D63" s="3" t="s">
        <v>17</v>
      </c>
      <c r="E63" s="3" t="s">
        <v>18</v>
      </c>
      <c r="F63" s="6">
        <v>30000</v>
      </c>
      <c r="G63" s="6">
        <v>37524.74</v>
      </c>
      <c r="H63" s="6">
        <v>40503.78</v>
      </c>
      <c r="I63" s="6">
        <v>38091.95</v>
      </c>
      <c r="J63" s="6">
        <f t="shared" si="2"/>
        <v>2411.8300000000017</v>
      </c>
      <c r="K63" s="3" t="s">
        <v>11</v>
      </c>
    </row>
    <row r="64" spans="1:11" ht="16.5" customHeight="1">
      <c r="A64" s="3">
        <v>15</v>
      </c>
      <c r="B64" t="s">
        <v>90</v>
      </c>
      <c r="C64" s="3" t="s">
        <v>60</v>
      </c>
      <c r="D64" s="3" t="s">
        <v>11</v>
      </c>
      <c r="E64" s="3" t="s">
        <v>15</v>
      </c>
      <c r="F64" s="6">
        <v>3050</v>
      </c>
      <c r="G64" s="6">
        <v>3496.78</v>
      </c>
      <c r="H64" s="6">
        <v>6650.15</v>
      </c>
      <c r="I64" s="6">
        <v>5467.98</v>
      </c>
      <c r="J64" s="6">
        <f t="shared" si="2"/>
        <v>1182.17</v>
      </c>
      <c r="K64" s="3" t="s">
        <v>11</v>
      </c>
    </row>
    <row r="65" spans="1:11" ht="16.5" customHeight="1">
      <c r="A65" s="3">
        <v>16</v>
      </c>
      <c r="B65" t="s">
        <v>91</v>
      </c>
      <c r="C65" s="3" t="s">
        <v>60</v>
      </c>
      <c r="D65" s="3" t="s">
        <v>11</v>
      </c>
      <c r="E65" s="3" t="s">
        <v>20</v>
      </c>
      <c r="F65" s="6">
        <v>25900</v>
      </c>
      <c r="G65" s="6">
        <v>28522.57</v>
      </c>
      <c r="H65" s="6">
        <v>316004.59</v>
      </c>
      <c r="I65" s="6">
        <v>79501.45</v>
      </c>
      <c r="J65" s="6">
        <f t="shared" si="2"/>
        <v>236503.14</v>
      </c>
      <c r="K65" s="3" t="s">
        <v>11</v>
      </c>
    </row>
    <row r="66" spans="1:11" ht="16.5" customHeight="1">
      <c r="A66" s="3">
        <v>16</v>
      </c>
      <c r="B66" t="s">
        <v>92</v>
      </c>
      <c r="C66" s="3" t="s">
        <v>60</v>
      </c>
      <c r="D66" s="3" t="s">
        <v>11</v>
      </c>
      <c r="E66" s="3" t="s">
        <v>20</v>
      </c>
      <c r="F66" s="6">
        <v>11850</v>
      </c>
      <c r="G66" s="6">
        <v>14635</v>
      </c>
      <c r="H66" s="6">
        <v>114341.81</v>
      </c>
      <c r="I66" s="6">
        <v>20071.25</v>
      </c>
      <c r="J66" s="6">
        <f t="shared" si="2"/>
        <v>94270.56</v>
      </c>
      <c r="K66" s="3" t="s">
        <v>11</v>
      </c>
    </row>
    <row r="67" spans="1:11" ht="16.5" customHeight="1">
      <c r="A67" s="3">
        <v>16</v>
      </c>
      <c r="B67" t="s">
        <v>93</v>
      </c>
      <c r="C67" s="3" t="s">
        <v>60</v>
      </c>
      <c r="D67" s="3" t="s">
        <v>17</v>
      </c>
      <c r="E67" s="3" t="s">
        <v>12</v>
      </c>
      <c r="F67" s="6">
        <v>600</v>
      </c>
      <c r="G67" s="6">
        <v>1142</v>
      </c>
      <c r="H67" s="6">
        <v>2823.15</v>
      </c>
      <c r="I67" s="6">
        <v>1320.15</v>
      </c>
      <c r="J67" s="6">
        <f t="shared" si="2"/>
        <v>1503</v>
      </c>
      <c r="K67" s="3" t="s">
        <v>11</v>
      </c>
    </row>
    <row r="68" spans="1:11" ht="16.5" customHeight="1">
      <c r="A68" s="3">
        <v>16</v>
      </c>
      <c r="B68" t="s">
        <v>94</v>
      </c>
      <c r="C68" s="3" t="s">
        <v>60</v>
      </c>
      <c r="D68" s="3" t="s">
        <v>17</v>
      </c>
      <c r="E68" s="3" t="s">
        <v>12</v>
      </c>
      <c r="F68" s="6">
        <v>1250</v>
      </c>
      <c r="G68" s="6">
        <v>854</v>
      </c>
      <c r="H68" s="6">
        <v>1500</v>
      </c>
      <c r="I68" s="6">
        <v>854</v>
      </c>
      <c r="J68" s="6">
        <f t="shared" si="2"/>
        <v>646</v>
      </c>
      <c r="K68" s="3" t="s">
        <v>11</v>
      </c>
    </row>
    <row r="69" spans="1:11" ht="16.5" customHeight="1">
      <c r="A69" s="3">
        <v>17</v>
      </c>
      <c r="B69" t="s">
        <v>95</v>
      </c>
      <c r="C69" s="3" t="s">
        <v>60</v>
      </c>
      <c r="D69" s="3" t="s">
        <v>17</v>
      </c>
      <c r="E69" s="3" t="s">
        <v>20</v>
      </c>
      <c r="F69" s="6">
        <v>54041</v>
      </c>
      <c r="G69" s="6">
        <v>57208.01</v>
      </c>
      <c r="H69" s="6">
        <v>247202.09</v>
      </c>
      <c r="I69" s="6">
        <v>60056.21</v>
      </c>
      <c r="J69" s="6">
        <f t="shared" si="2"/>
        <v>187145.88</v>
      </c>
      <c r="K69" s="3" t="s">
        <v>11</v>
      </c>
    </row>
    <row r="70" spans="1:11" ht="16.5" customHeight="1">
      <c r="A70" s="3">
        <v>17</v>
      </c>
      <c r="B70" t="s">
        <v>96</v>
      </c>
      <c r="C70" s="3" t="s">
        <v>60</v>
      </c>
      <c r="D70" s="3" t="s">
        <v>17</v>
      </c>
      <c r="E70" s="3" t="s">
        <v>20</v>
      </c>
      <c r="F70" s="6">
        <v>35800</v>
      </c>
      <c r="G70" s="6">
        <v>14250</v>
      </c>
      <c r="H70" s="6">
        <v>321803.08</v>
      </c>
      <c r="I70" s="6">
        <v>85719.34</v>
      </c>
      <c r="J70" s="6">
        <f t="shared" si="2"/>
        <v>236083.74000000002</v>
      </c>
      <c r="K70" s="3" t="s">
        <v>11</v>
      </c>
    </row>
    <row r="71" spans="1:11" ht="16.5" customHeight="1">
      <c r="A71" s="3">
        <v>17</v>
      </c>
      <c r="B71" t="s">
        <v>98</v>
      </c>
      <c r="C71" s="3" t="s">
        <v>60</v>
      </c>
      <c r="D71" s="3" t="s">
        <v>11</v>
      </c>
      <c r="E71" s="3" t="s">
        <v>12</v>
      </c>
      <c r="H71" s="6">
        <v>202.94</v>
      </c>
      <c r="I71" s="6">
        <v>5.18</v>
      </c>
      <c r="J71" s="6">
        <f t="shared" si="2"/>
        <v>197.76</v>
      </c>
      <c r="K71" s="3" t="s">
        <v>11</v>
      </c>
    </row>
    <row r="72" spans="1:11" ht="16.5" customHeight="1">
      <c r="A72" s="3">
        <v>18</v>
      </c>
      <c r="B72" t="s">
        <v>99</v>
      </c>
      <c r="C72" s="3" t="s">
        <v>60</v>
      </c>
      <c r="D72" s="3" t="s">
        <v>17</v>
      </c>
      <c r="E72" s="3" t="s">
        <v>20</v>
      </c>
      <c r="F72" s="6">
        <v>48088.68</v>
      </c>
      <c r="G72" s="6">
        <v>115450.34</v>
      </c>
      <c r="H72" s="6">
        <v>139251.73</v>
      </c>
      <c r="I72" s="6">
        <v>133209.74</v>
      </c>
      <c r="J72" s="6">
        <f t="shared" si="2"/>
        <v>6041.99000000002</v>
      </c>
      <c r="K72" s="3" t="s">
        <v>11</v>
      </c>
    </row>
    <row r="73" spans="1:11" ht="16.5" customHeight="1">
      <c r="A73" s="3">
        <v>18</v>
      </c>
      <c r="B73" t="s">
        <v>100</v>
      </c>
      <c r="C73" s="3" t="s">
        <v>60</v>
      </c>
      <c r="D73" s="3" t="s">
        <v>17</v>
      </c>
      <c r="E73" s="3" t="s">
        <v>20</v>
      </c>
      <c r="F73" s="6">
        <v>70638.68</v>
      </c>
      <c r="G73" s="6">
        <v>117011.8</v>
      </c>
      <c r="H73" s="6">
        <v>147748.65</v>
      </c>
      <c r="I73" s="6">
        <v>134056.75</v>
      </c>
      <c r="J73" s="6">
        <f t="shared" si="2"/>
        <v>13691.899999999994</v>
      </c>
      <c r="K73" s="3" t="s">
        <v>11</v>
      </c>
    </row>
    <row r="74" spans="1:11" ht="16.5" customHeight="1">
      <c r="A74" s="3">
        <v>18</v>
      </c>
      <c r="B74" t="s">
        <v>101</v>
      </c>
      <c r="C74" s="3" t="s">
        <v>60</v>
      </c>
      <c r="D74" s="3" t="s">
        <v>20</v>
      </c>
      <c r="E74" s="3" t="s">
        <v>15</v>
      </c>
      <c r="F74" s="6">
        <v>3</v>
      </c>
      <c r="G74" s="6">
        <v>0</v>
      </c>
      <c r="H74" s="6">
        <v>749</v>
      </c>
      <c r="I74" s="6">
        <v>599</v>
      </c>
      <c r="J74" s="6">
        <f t="shared" si="2"/>
        <v>150</v>
      </c>
      <c r="K74" s="3" t="s">
        <v>11</v>
      </c>
    </row>
    <row r="75" spans="1:11" ht="16.5" customHeight="1">
      <c r="A75" s="3">
        <v>18</v>
      </c>
      <c r="B75" t="s">
        <v>102</v>
      </c>
      <c r="C75" s="3" t="s">
        <v>60</v>
      </c>
      <c r="D75" s="3" t="s">
        <v>11</v>
      </c>
      <c r="E75" s="3" t="s">
        <v>15</v>
      </c>
      <c r="F75" s="6">
        <v>15786.51</v>
      </c>
      <c r="G75" s="6">
        <v>15134.95</v>
      </c>
      <c r="H75" s="6">
        <v>15786.51</v>
      </c>
      <c r="I75" s="6">
        <v>15134.95</v>
      </c>
      <c r="J75" s="6">
        <f t="shared" si="2"/>
        <v>651.5599999999995</v>
      </c>
      <c r="K75" s="3" t="s">
        <v>11</v>
      </c>
    </row>
    <row r="76" spans="1:11" ht="16.5" customHeight="1">
      <c r="A76" s="3">
        <v>19</v>
      </c>
      <c r="B76" t="s">
        <v>103</v>
      </c>
      <c r="C76" s="3" t="s">
        <v>60</v>
      </c>
      <c r="D76" s="3" t="s">
        <v>20</v>
      </c>
      <c r="E76" s="3" t="s">
        <v>12</v>
      </c>
      <c r="F76" s="6">
        <v>0</v>
      </c>
      <c r="G76" s="6">
        <v>34212.55</v>
      </c>
      <c r="H76" s="6">
        <v>84379.44</v>
      </c>
      <c r="I76" s="6">
        <v>34212.55</v>
      </c>
      <c r="J76" s="6">
        <f t="shared" si="2"/>
        <v>50166.89</v>
      </c>
      <c r="K76" s="3" t="s">
        <v>11</v>
      </c>
    </row>
    <row r="77" spans="1:11" ht="16.5" customHeight="1">
      <c r="A77" s="3">
        <v>19</v>
      </c>
      <c r="B77" t="s">
        <v>104</v>
      </c>
      <c r="C77" s="3" t="s">
        <v>60</v>
      </c>
      <c r="D77" s="3" t="s">
        <v>17</v>
      </c>
      <c r="E77" s="3" t="s">
        <v>12</v>
      </c>
      <c r="F77" s="6">
        <v>45976.44</v>
      </c>
      <c r="G77" s="6">
        <v>44575.28</v>
      </c>
      <c r="H77" s="6">
        <v>79287.44</v>
      </c>
      <c r="I77" s="6">
        <v>46247.16</v>
      </c>
      <c r="J77" s="6">
        <f t="shared" si="2"/>
        <v>33040.28</v>
      </c>
      <c r="K77" s="3" t="s">
        <v>11</v>
      </c>
    </row>
    <row r="78" spans="1:11" ht="16.5" customHeight="1">
      <c r="A78" s="3">
        <v>19</v>
      </c>
      <c r="B78" t="s">
        <v>105</v>
      </c>
      <c r="C78" s="3" t="s">
        <v>60</v>
      </c>
      <c r="D78" s="3" t="s">
        <v>11</v>
      </c>
      <c r="E78" s="3" t="s">
        <v>12</v>
      </c>
      <c r="F78" s="6">
        <v>16494.01</v>
      </c>
      <c r="G78" s="6">
        <v>15982.03</v>
      </c>
      <c r="H78" s="6">
        <v>31682.62</v>
      </c>
      <c r="I78" s="6">
        <v>23097.79</v>
      </c>
      <c r="J78" s="6">
        <f t="shared" si="2"/>
        <v>8584.829999999998</v>
      </c>
      <c r="K78" s="3" t="s">
        <v>11</v>
      </c>
    </row>
    <row r="79" spans="1:11" ht="16.5" customHeight="1">
      <c r="A79" s="3">
        <v>19</v>
      </c>
      <c r="B79" t="s">
        <v>107</v>
      </c>
      <c r="C79" s="3" t="s">
        <v>60</v>
      </c>
      <c r="D79" s="3" t="s">
        <v>20</v>
      </c>
      <c r="E79" s="3" t="s">
        <v>12</v>
      </c>
      <c r="H79" s="6">
        <v>3301.07</v>
      </c>
      <c r="I79" s="6">
        <v>1953.62</v>
      </c>
      <c r="J79" s="6">
        <v>1167.45</v>
      </c>
      <c r="K79" s="3" t="s">
        <v>11</v>
      </c>
    </row>
    <row r="80" spans="1:11" ht="16.5" customHeight="1">
      <c r="A80" s="3">
        <v>19</v>
      </c>
      <c r="B80" t="s">
        <v>108</v>
      </c>
      <c r="C80" s="3" t="s">
        <v>60</v>
      </c>
      <c r="D80" s="3" t="s">
        <v>17</v>
      </c>
      <c r="E80" s="3" t="s">
        <v>20</v>
      </c>
      <c r="F80" s="6">
        <v>64610.06</v>
      </c>
      <c r="G80" s="6">
        <v>129656.33</v>
      </c>
      <c r="H80" s="6">
        <v>309054.68</v>
      </c>
      <c r="I80" s="6">
        <v>274555.43</v>
      </c>
      <c r="J80" s="6">
        <f>H80-I80</f>
        <v>34499.25</v>
      </c>
      <c r="K80" s="3" t="s">
        <v>11</v>
      </c>
    </row>
    <row r="81" spans="1:11" ht="16.5" customHeight="1">
      <c r="A81" s="3">
        <v>20</v>
      </c>
      <c r="B81" t="s">
        <v>110</v>
      </c>
      <c r="C81" s="3" t="s">
        <v>60</v>
      </c>
      <c r="D81" s="3" t="s">
        <v>17</v>
      </c>
      <c r="E81" s="3" t="s">
        <v>20</v>
      </c>
      <c r="F81" s="6">
        <v>6773</v>
      </c>
      <c r="G81" s="6">
        <v>6792.79</v>
      </c>
      <c r="H81" s="6">
        <v>57273.45</v>
      </c>
      <c r="I81" s="6">
        <v>17198.24</v>
      </c>
      <c r="J81" s="6">
        <f>H81-I81</f>
        <v>40075.20999999999</v>
      </c>
      <c r="K81" s="3" t="s">
        <v>11</v>
      </c>
    </row>
    <row r="82" spans="1:11" ht="16.5" customHeight="1">
      <c r="A82" s="3">
        <v>20</v>
      </c>
      <c r="B82" t="s">
        <v>109</v>
      </c>
      <c r="C82" s="3" t="s">
        <v>60</v>
      </c>
      <c r="D82" s="3" t="s">
        <v>17</v>
      </c>
      <c r="E82" s="3" t="s">
        <v>20</v>
      </c>
      <c r="H82" s="6">
        <v>146901.32</v>
      </c>
      <c r="I82" s="6">
        <v>107096.48</v>
      </c>
      <c r="J82" s="6">
        <f>H82-I82</f>
        <v>39804.84000000001</v>
      </c>
      <c r="K82" s="3" t="s">
        <v>11</v>
      </c>
    </row>
    <row r="83" spans="1:11" ht="16.5" customHeight="1">
      <c r="A83" s="3">
        <v>20</v>
      </c>
      <c r="B83" t="s">
        <v>111</v>
      </c>
      <c r="C83" s="3" t="s">
        <v>60</v>
      </c>
      <c r="D83" s="3" t="s">
        <v>17</v>
      </c>
      <c r="E83" s="3" t="s">
        <v>18</v>
      </c>
      <c r="F83" s="6">
        <v>6200</v>
      </c>
      <c r="G83" s="6">
        <v>10524.36</v>
      </c>
      <c r="H83" s="6">
        <v>34328.67</v>
      </c>
      <c r="I83" s="6">
        <v>21946.58</v>
      </c>
      <c r="J83" s="6">
        <v>10882.09</v>
      </c>
      <c r="K83" s="3" t="s">
        <v>11</v>
      </c>
    </row>
    <row r="84" spans="1:11" ht="16.5" customHeight="1">
      <c r="A84" s="3">
        <v>21</v>
      </c>
      <c r="B84" t="s">
        <v>112</v>
      </c>
      <c r="C84" s="3" t="s">
        <v>60</v>
      </c>
      <c r="D84" s="3" t="s">
        <v>11</v>
      </c>
      <c r="E84" s="3" t="s">
        <v>20</v>
      </c>
      <c r="F84" s="6">
        <v>44375</v>
      </c>
      <c r="G84" s="6">
        <v>61424.91</v>
      </c>
      <c r="H84" s="6">
        <v>160054.48</v>
      </c>
      <c r="I84" s="6">
        <v>107243.64</v>
      </c>
      <c r="J84" s="6">
        <f aca="true" t="shared" si="3" ref="J84:J110">H84-I84</f>
        <v>52810.84000000001</v>
      </c>
      <c r="K84" s="3" t="s">
        <v>11</v>
      </c>
    </row>
    <row r="85" spans="1:11" ht="16.5" customHeight="1">
      <c r="A85" s="3">
        <v>21</v>
      </c>
      <c r="B85" t="s">
        <v>113</v>
      </c>
      <c r="C85" s="3" t="s">
        <v>60</v>
      </c>
      <c r="D85" s="3" t="s">
        <v>11</v>
      </c>
      <c r="E85" s="3" t="s">
        <v>20</v>
      </c>
      <c r="F85" s="6">
        <v>2000</v>
      </c>
      <c r="G85" s="6">
        <v>2413.11</v>
      </c>
      <c r="H85" s="6">
        <v>17122.96</v>
      </c>
      <c r="I85" s="6">
        <v>5312.21</v>
      </c>
      <c r="J85" s="6">
        <f t="shared" si="3"/>
        <v>11810.75</v>
      </c>
      <c r="K85" s="3" t="s">
        <v>11</v>
      </c>
    </row>
    <row r="86" spans="1:11" ht="16.5" customHeight="1">
      <c r="A86" s="3">
        <v>22</v>
      </c>
      <c r="B86" t="s">
        <v>116</v>
      </c>
      <c r="C86" s="3" t="s">
        <v>60</v>
      </c>
      <c r="D86" s="3" t="s">
        <v>17</v>
      </c>
      <c r="E86" s="3" t="s">
        <v>20</v>
      </c>
      <c r="F86" s="6">
        <v>125342.87</v>
      </c>
      <c r="G86" s="6">
        <v>146736.7</v>
      </c>
      <c r="H86" s="6">
        <v>263150.08</v>
      </c>
      <c r="I86" s="6">
        <v>199238.4</v>
      </c>
      <c r="J86" s="6">
        <f t="shared" si="3"/>
        <v>63911.68000000002</v>
      </c>
      <c r="K86" s="3" t="s">
        <v>11</v>
      </c>
    </row>
    <row r="87" spans="1:11" ht="16.5" customHeight="1">
      <c r="A87" s="3">
        <v>22</v>
      </c>
      <c r="B87" t="s">
        <v>117</v>
      </c>
      <c r="C87" s="3" t="s">
        <v>60</v>
      </c>
      <c r="D87" s="3" t="s">
        <v>17</v>
      </c>
      <c r="E87" s="3" t="s">
        <v>20</v>
      </c>
      <c r="F87" s="6">
        <v>35719.5</v>
      </c>
      <c r="G87" s="6">
        <v>80475.42</v>
      </c>
      <c r="H87" s="6">
        <v>134346.75</v>
      </c>
      <c r="I87" s="6">
        <v>127896.58</v>
      </c>
      <c r="J87" s="6">
        <f t="shared" si="3"/>
        <v>6450.169999999998</v>
      </c>
      <c r="K87" s="3" t="s">
        <v>11</v>
      </c>
    </row>
    <row r="88" spans="1:11" ht="16.5" customHeight="1">
      <c r="A88" s="3">
        <v>22</v>
      </c>
      <c r="B88" t="s">
        <v>118</v>
      </c>
      <c r="C88" s="3" t="s">
        <v>60</v>
      </c>
      <c r="D88" s="3" t="s">
        <v>11</v>
      </c>
      <c r="E88" s="3" t="s">
        <v>15</v>
      </c>
      <c r="F88" s="6">
        <v>11200</v>
      </c>
      <c r="G88" s="6">
        <v>26364.39</v>
      </c>
      <c r="H88" s="6">
        <v>93712.98</v>
      </c>
      <c r="I88" s="6">
        <v>66114.91</v>
      </c>
      <c r="J88" s="6">
        <f t="shared" si="3"/>
        <v>27598.069999999992</v>
      </c>
      <c r="K88" s="3" t="s">
        <v>11</v>
      </c>
    </row>
    <row r="89" spans="1:11" ht="16.5" customHeight="1">
      <c r="A89" s="3">
        <v>23</v>
      </c>
      <c r="B89" t="s">
        <v>122</v>
      </c>
      <c r="C89" s="3" t="s">
        <v>60</v>
      </c>
      <c r="D89" s="3" t="s">
        <v>11</v>
      </c>
      <c r="E89" s="3" t="s">
        <v>20</v>
      </c>
      <c r="F89" s="6">
        <v>6250</v>
      </c>
      <c r="G89" s="6">
        <v>2660</v>
      </c>
      <c r="H89" s="6">
        <v>20208.82</v>
      </c>
      <c r="I89" s="6">
        <v>5004.5</v>
      </c>
      <c r="J89" s="6">
        <f t="shared" si="3"/>
        <v>15204.32</v>
      </c>
      <c r="K89" s="3" t="s">
        <v>11</v>
      </c>
    </row>
    <row r="90" spans="1:11" ht="16.5" customHeight="1">
      <c r="A90" s="3">
        <v>23</v>
      </c>
      <c r="B90" t="s">
        <v>123</v>
      </c>
      <c r="C90" s="3" t="s">
        <v>60</v>
      </c>
      <c r="D90" s="3" t="s">
        <v>11</v>
      </c>
      <c r="E90" s="3" t="s">
        <v>12</v>
      </c>
      <c r="F90" s="6">
        <v>3750</v>
      </c>
      <c r="G90" s="6">
        <v>367.22</v>
      </c>
      <c r="H90" s="6">
        <v>9175.59</v>
      </c>
      <c r="I90" s="6">
        <v>4047.22</v>
      </c>
      <c r="J90" s="6">
        <f t="shared" si="3"/>
        <v>5128.370000000001</v>
      </c>
      <c r="K90" s="3" t="s">
        <v>11</v>
      </c>
    </row>
    <row r="91" spans="1:11" ht="16.5" customHeight="1">
      <c r="A91" s="3">
        <v>23</v>
      </c>
      <c r="B91" t="s">
        <v>124</v>
      </c>
      <c r="C91" s="3" t="s">
        <v>60</v>
      </c>
      <c r="D91" s="3" t="s">
        <v>17</v>
      </c>
      <c r="E91" s="3" t="s">
        <v>12</v>
      </c>
      <c r="F91" s="6">
        <v>1660</v>
      </c>
      <c r="G91" s="6">
        <v>698.19</v>
      </c>
      <c r="H91" s="6">
        <v>10214.64</v>
      </c>
      <c r="I91" s="6">
        <v>2155.39</v>
      </c>
      <c r="J91" s="6">
        <f t="shared" si="3"/>
        <v>8059.25</v>
      </c>
      <c r="K91" s="3" t="s">
        <v>11</v>
      </c>
    </row>
    <row r="92" spans="1:11" ht="16.5" customHeight="1">
      <c r="A92" s="3">
        <v>24</v>
      </c>
      <c r="B92" t="s">
        <v>127</v>
      </c>
      <c r="C92" s="3" t="s">
        <v>60</v>
      </c>
      <c r="D92" s="3" t="s">
        <v>11</v>
      </c>
      <c r="E92" s="3" t="s">
        <v>20</v>
      </c>
      <c r="F92" s="6">
        <v>14535</v>
      </c>
      <c r="G92" s="6">
        <v>10488.55</v>
      </c>
      <c r="H92" s="6">
        <v>44739.36</v>
      </c>
      <c r="I92" s="6">
        <v>27110.19</v>
      </c>
      <c r="J92" s="6">
        <f t="shared" si="3"/>
        <v>17629.170000000002</v>
      </c>
      <c r="K92" s="3" t="s">
        <v>11</v>
      </c>
    </row>
    <row r="93" spans="1:11" ht="16.5" customHeight="1">
      <c r="A93" s="3">
        <v>24</v>
      </c>
      <c r="B93" t="s">
        <v>129</v>
      </c>
      <c r="C93" s="3" t="s">
        <v>60</v>
      </c>
      <c r="D93" s="3" t="s">
        <v>11</v>
      </c>
      <c r="E93" s="3" t="s">
        <v>20</v>
      </c>
      <c r="F93" s="6">
        <v>15135</v>
      </c>
      <c r="G93" s="6">
        <v>8068.58</v>
      </c>
      <c r="H93" s="6">
        <v>38999.21</v>
      </c>
      <c r="I93" s="6">
        <v>16984.63</v>
      </c>
      <c r="J93" s="6">
        <f t="shared" si="3"/>
        <v>22014.579999999998</v>
      </c>
      <c r="K93" s="3" t="s">
        <v>11</v>
      </c>
    </row>
    <row r="94" spans="1:11" ht="16.5" customHeight="1">
      <c r="A94" s="3">
        <v>25</v>
      </c>
      <c r="B94" t="s">
        <v>130</v>
      </c>
      <c r="C94" s="3" t="s">
        <v>60</v>
      </c>
      <c r="D94" s="3" t="s">
        <v>11</v>
      </c>
      <c r="E94" s="3" t="s">
        <v>12</v>
      </c>
      <c r="F94" s="6">
        <v>20350</v>
      </c>
      <c r="G94" s="6">
        <v>23627.68</v>
      </c>
      <c r="H94" s="6">
        <v>53052.2</v>
      </c>
      <c r="I94" s="6">
        <v>44687.56</v>
      </c>
      <c r="J94" s="6">
        <f t="shared" si="3"/>
        <v>8364.64</v>
      </c>
      <c r="K94" s="3" t="s">
        <v>11</v>
      </c>
    </row>
    <row r="95" spans="1:11" ht="16.5" customHeight="1">
      <c r="A95" s="3">
        <v>25</v>
      </c>
      <c r="B95" t="s">
        <v>131</v>
      </c>
      <c r="C95" s="3" t="s">
        <v>60</v>
      </c>
      <c r="D95" s="3" t="s">
        <v>11</v>
      </c>
      <c r="E95" s="3" t="s">
        <v>20</v>
      </c>
      <c r="F95" s="6">
        <v>8612.44</v>
      </c>
      <c r="G95" s="6">
        <v>4188.4</v>
      </c>
      <c r="H95" s="6">
        <v>19389.91</v>
      </c>
      <c r="I95" s="6">
        <v>9325.21</v>
      </c>
      <c r="J95" s="6">
        <f t="shared" si="3"/>
        <v>10064.7</v>
      </c>
      <c r="K95" s="3" t="s">
        <v>11</v>
      </c>
    </row>
    <row r="96" spans="1:11" ht="16.5" customHeight="1">
      <c r="A96" s="3">
        <v>25</v>
      </c>
      <c r="B96" t="s">
        <v>132</v>
      </c>
      <c r="C96" s="3" t="s">
        <v>60</v>
      </c>
      <c r="D96" s="3" t="s">
        <v>17</v>
      </c>
      <c r="E96" s="3" t="s">
        <v>12</v>
      </c>
      <c r="F96" s="6">
        <v>4654.24</v>
      </c>
      <c r="G96" s="6">
        <v>4249.53</v>
      </c>
      <c r="H96" s="6">
        <v>4654.24</v>
      </c>
      <c r="I96" s="6">
        <v>4249.53</v>
      </c>
      <c r="J96" s="6">
        <f t="shared" si="3"/>
        <v>404.71000000000004</v>
      </c>
      <c r="K96" s="3" t="s">
        <v>11</v>
      </c>
    </row>
    <row r="97" spans="1:11" ht="16.5" customHeight="1">
      <c r="A97" s="3">
        <v>26</v>
      </c>
      <c r="B97" t="s">
        <v>134</v>
      </c>
      <c r="C97" s="3" t="s">
        <v>60</v>
      </c>
      <c r="D97" s="3" t="s">
        <v>11</v>
      </c>
      <c r="E97" s="3" t="s">
        <v>20</v>
      </c>
      <c r="F97" s="6">
        <v>55675</v>
      </c>
      <c r="G97" s="6">
        <v>70167.52</v>
      </c>
      <c r="H97" s="6">
        <v>322318.65</v>
      </c>
      <c r="I97" s="6">
        <v>245820.69</v>
      </c>
      <c r="J97" s="6">
        <f t="shared" si="3"/>
        <v>76497.96000000002</v>
      </c>
      <c r="K97" s="3" t="s">
        <v>11</v>
      </c>
    </row>
    <row r="98" spans="1:11" ht="16.5" customHeight="1">
      <c r="A98" s="3">
        <v>26</v>
      </c>
      <c r="B98" t="s">
        <v>135</v>
      </c>
      <c r="C98" s="3" t="s">
        <v>60</v>
      </c>
      <c r="D98" s="3" t="s">
        <v>17</v>
      </c>
      <c r="E98" s="3" t="s">
        <v>12</v>
      </c>
      <c r="H98" s="6">
        <v>1424.02</v>
      </c>
      <c r="I98" s="6">
        <v>1114.95</v>
      </c>
      <c r="J98" s="6">
        <f t="shared" si="3"/>
        <v>309.06999999999994</v>
      </c>
      <c r="K98" s="3" t="s">
        <v>11</v>
      </c>
    </row>
    <row r="99" spans="1:11" ht="16.5" customHeight="1">
      <c r="A99" s="3">
        <v>26</v>
      </c>
      <c r="B99" t="s">
        <v>136</v>
      </c>
      <c r="C99" s="3" t="s">
        <v>60</v>
      </c>
      <c r="D99" s="3" t="s">
        <v>17</v>
      </c>
      <c r="E99" s="3" t="s">
        <v>12</v>
      </c>
      <c r="F99" s="6">
        <v>200</v>
      </c>
      <c r="G99" s="6">
        <v>9.2</v>
      </c>
      <c r="H99" s="6">
        <v>571.14</v>
      </c>
      <c r="I99" s="6">
        <v>178.15</v>
      </c>
      <c r="J99" s="6">
        <f t="shared" si="3"/>
        <v>392.99</v>
      </c>
      <c r="K99" s="3" t="s">
        <v>11</v>
      </c>
    </row>
    <row r="100" spans="1:11" ht="16.5" customHeight="1">
      <c r="A100" s="3">
        <v>26</v>
      </c>
      <c r="B100" t="s">
        <v>137</v>
      </c>
      <c r="C100" s="3" t="s">
        <v>60</v>
      </c>
      <c r="D100" s="3" t="s">
        <v>11</v>
      </c>
      <c r="E100" s="3" t="s">
        <v>20</v>
      </c>
      <c r="F100" s="6">
        <v>22688.17</v>
      </c>
      <c r="G100" s="6">
        <v>16971.8</v>
      </c>
      <c r="H100" s="6">
        <v>81490.41</v>
      </c>
      <c r="I100" s="6">
        <v>34133.18</v>
      </c>
      <c r="J100" s="6">
        <f t="shared" si="3"/>
        <v>47357.23</v>
      </c>
      <c r="K100" s="3" t="s">
        <v>11</v>
      </c>
    </row>
    <row r="101" spans="1:11" ht="16.5" customHeight="1">
      <c r="A101" s="3">
        <v>27</v>
      </c>
      <c r="B101" t="s">
        <v>138</v>
      </c>
      <c r="C101" s="3" t="s">
        <v>60</v>
      </c>
      <c r="D101" s="3" t="s">
        <v>11</v>
      </c>
      <c r="E101" s="3" t="s">
        <v>12</v>
      </c>
      <c r="F101" s="6">
        <v>4100</v>
      </c>
      <c r="G101" s="6">
        <v>9010.02</v>
      </c>
      <c r="H101" s="6">
        <v>16986.44</v>
      </c>
      <c r="I101" s="6">
        <v>23611.88</v>
      </c>
      <c r="J101" s="6">
        <f t="shared" si="3"/>
        <v>-6625.440000000002</v>
      </c>
      <c r="K101" s="3" t="s">
        <v>11</v>
      </c>
    </row>
    <row r="102" spans="1:11" ht="16.5" customHeight="1">
      <c r="A102" s="3">
        <v>27</v>
      </c>
      <c r="B102" t="s">
        <v>139</v>
      </c>
      <c r="C102" s="3" t="s">
        <v>60</v>
      </c>
      <c r="D102" s="3" t="s">
        <v>17</v>
      </c>
      <c r="E102" s="3" t="s">
        <v>20</v>
      </c>
      <c r="F102" s="6">
        <v>36041</v>
      </c>
      <c r="G102" s="6">
        <v>19091</v>
      </c>
      <c r="H102" s="6">
        <v>55821.85</v>
      </c>
      <c r="I102" s="6">
        <v>27318.97</v>
      </c>
      <c r="J102" s="6">
        <f t="shared" si="3"/>
        <v>28502.879999999997</v>
      </c>
      <c r="K102" s="3" t="s">
        <v>11</v>
      </c>
    </row>
    <row r="103" spans="1:11" ht="16.5" customHeight="1">
      <c r="A103" s="3">
        <v>27</v>
      </c>
      <c r="B103" t="s">
        <v>140</v>
      </c>
      <c r="C103" s="3" t="s">
        <v>60</v>
      </c>
      <c r="D103" s="3" t="s">
        <v>17</v>
      </c>
      <c r="E103" s="3" t="s">
        <v>20</v>
      </c>
      <c r="F103" s="6">
        <v>16233.42</v>
      </c>
      <c r="G103" s="6">
        <v>26334.67</v>
      </c>
      <c r="H103" s="6">
        <v>281336.09</v>
      </c>
      <c r="I103" s="6">
        <v>41801.74</v>
      </c>
      <c r="J103" s="6">
        <f t="shared" si="3"/>
        <v>239534.35000000003</v>
      </c>
      <c r="K103" s="3" t="s">
        <v>11</v>
      </c>
    </row>
    <row r="104" spans="1:11" ht="16.5" customHeight="1">
      <c r="A104" s="3">
        <v>28</v>
      </c>
      <c r="B104" t="s">
        <v>142</v>
      </c>
      <c r="C104" s="3" t="s">
        <v>60</v>
      </c>
      <c r="D104" s="3" t="s">
        <v>17</v>
      </c>
      <c r="E104" s="3" t="s">
        <v>20</v>
      </c>
      <c r="F104" s="6">
        <v>25904.13</v>
      </c>
      <c r="G104" s="6">
        <v>12121.71</v>
      </c>
      <c r="H104" s="6">
        <v>50628.03</v>
      </c>
      <c r="I104" s="6">
        <v>17481.98</v>
      </c>
      <c r="J104" s="6">
        <f t="shared" si="3"/>
        <v>33146.05</v>
      </c>
      <c r="K104" s="3" t="s">
        <v>11</v>
      </c>
    </row>
    <row r="105" spans="1:11" ht="16.5" customHeight="1">
      <c r="A105" s="3">
        <v>28</v>
      </c>
      <c r="B105" t="s">
        <v>143</v>
      </c>
      <c r="C105" s="3" t="s">
        <v>60</v>
      </c>
      <c r="D105" s="3" t="s">
        <v>17</v>
      </c>
      <c r="E105" s="3" t="s">
        <v>20</v>
      </c>
      <c r="H105" s="6">
        <v>8870.66</v>
      </c>
      <c r="I105" s="6">
        <v>2011.4</v>
      </c>
      <c r="J105" s="6">
        <f t="shared" si="3"/>
        <v>6859.26</v>
      </c>
      <c r="K105" s="3" t="s">
        <v>11</v>
      </c>
    </row>
    <row r="106" spans="1:11" ht="16.5" customHeight="1">
      <c r="A106" s="3">
        <v>29</v>
      </c>
      <c r="B106" t="s">
        <v>145</v>
      </c>
      <c r="C106" s="3" t="s">
        <v>60</v>
      </c>
      <c r="D106" s="3" t="s">
        <v>17</v>
      </c>
      <c r="E106" s="3" t="s">
        <v>20</v>
      </c>
      <c r="F106" s="6">
        <v>28375</v>
      </c>
      <c r="G106" s="6">
        <v>23899.38</v>
      </c>
      <c r="H106" s="6">
        <v>43060.29</v>
      </c>
      <c r="I106" s="6">
        <v>38327.25</v>
      </c>
      <c r="J106" s="6">
        <f t="shared" si="3"/>
        <v>4733.040000000001</v>
      </c>
      <c r="K106" s="3" t="s">
        <v>11</v>
      </c>
    </row>
    <row r="107" spans="1:11" ht="16.5" customHeight="1">
      <c r="A107" s="3">
        <v>29</v>
      </c>
      <c r="B107" t="s">
        <v>147</v>
      </c>
      <c r="C107" s="3" t="s">
        <v>60</v>
      </c>
      <c r="D107" s="3" t="s">
        <v>17</v>
      </c>
      <c r="E107" s="3" t="s">
        <v>20</v>
      </c>
      <c r="H107" s="6">
        <v>5350</v>
      </c>
      <c r="I107" s="6">
        <v>5407.81</v>
      </c>
      <c r="J107" s="6">
        <f t="shared" si="3"/>
        <v>-57.8100000000004</v>
      </c>
      <c r="K107" s="3" t="s">
        <v>11</v>
      </c>
    </row>
    <row r="108" spans="1:11" ht="16.5" customHeight="1">
      <c r="A108" s="3">
        <v>30</v>
      </c>
      <c r="B108" t="s">
        <v>149</v>
      </c>
      <c r="C108" s="3" t="s">
        <v>60</v>
      </c>
      <c r="D108" s="3" t="s">
        <v>11</v>
      </c>
      <c r="E108" s="3" t="s">
        <v>20</v>
      </c>
      <c r="F108" s="6">
        <v>3100</v>
      </c>
      <c r="G108" s="6">
        <v>9827.32</v>
      </c>
      <c r="H108" s="6">
        <v>109163.44</v>
      </c>
      <c r="I108" s="6">
        <v>80160.67</v>
      </c>
      <c r="J108" s="6">
        <f t="shared" si="3"/>
        <v>29002.770000000004</v>
      </c>
      <c r="K108" s="3" t="s">
        <v>11</v>
      </c>
    </row>
    <row r="109" spans="1:11" ht="16.5" customHeight="1">
      <c r="A109" s="3">
        <v>30</v>
      </c>
      <c r="B109" t="s">
        <v>150</v>
      </c>
      <c r="C109" s="3" t="s">
        <v>60</v>
      </c>
      <c r="D109" s="3" t="s">
        <v>11</v>
      </c>
      <c r="E109" s="3" t="s">
        <v>20</v>
      </c>
      <c r="F109" s="6">
        <v>62250</v>
      </c>
      <c r="G109" s="6">
        <v>61671.68</v>
      </c>
      <c r="H109" s="6">
        <v>256693.72</v>
      </c>
      <c r="I109" s="6">
        <v>117201.58</v>
      </c>
      <c r="J109" s="6">
        <f t="shared" si="3"/>
        <v>139492.14</v>
      </c>
      <c r="K109" s="3" t="s">
        <v>11</v>
      </c>
    </row>
    <row r="110" spans="1:11" ht="16.5" customHeight="1">
      <c r="A110" s="3">
        <v>31</v>
      </c>
      <c r="B110" t="s">
        <v>152</v>
      </c>
      <c r="C110" s="3" t="s">
        <v>60</v>
      </c>
      <c r="D110" s="3" t="s">
        <v>17</v>
      </c>
      <c r="E110" s="3" t="s">
        <v>20</v>
      </c>
      <c r="F110" s="6">
        <v>250</v>
      </c>
      <c r="G110" s="6">
        <v>1042.1</v>
      </c>
      <c r="H110" s="6">
        <v>24111.55</v>
      </c>
      <c r="I110" s="6">
        <v>9405.79</v>
      </c>
      <c r="J110" s="6">
        <f t="shared" si="3"/>
        <v>14705.759999999998</v>
      </c>
      <c r="K110" s="3" t="s">
        <v>11</v>
      </c>
    </row>
    <row r="111" spans="1:11" ht="16.5" customHeight="1">
      <c r="A111" s="3">
        <v>31</v>
      </c>
      <c r="B111" t="s">
        <v>153</v>
      </c>
      <c r="C111" s="3" t="s">
        <v>60</v>
      </c>
      <c r="D111" s="3" t="s">
        <v>20</v>
      </c>
      <c r="E111" s="3" t="s">
        <v>12</v>
      </c>
      <c r="H111" s="6">
        <v>29651.75</v>
      </c>
      <c r="I111" s="6">
        <v>24206.21</v>
      </c>
      <c r="J111" s="6">
        <v>5445.54</v>
      </c>
      <c r="K111" s="3" t="s">
        <v>11</v>
      </c>
    </row>
    <row r="112" spans="1:11" ht="16.5" customHeight="1">
      <c r="A112" s="3">
        <v>31</v>
      </c>
      <c r="B112" t="s">
        <v>154</v>
      </c>
      <c r="C112" s="3" t="s">
        <v>60</v>
      </c>
      <c r="D112" s="3" t="s">
        <v>17</v>
      </c>
      <c r="E112" s="3" t="s">
        <v>12</v>
      </c>
      <c r="H112" s="6">
        <v>16173.95</v>
      </c>
      <c r="I112" s="6">
        <v>6158.25</v>
      </c>
      <c r="J112" s="6">
        <f>H112-I112</f>
        <v>10015.7</v>
      </c>
      <c r="K112" s="3" t="s">
        <v>11</v>
      </c>
    </row>
    <row r="113" spans="1:11" ht="16.5" customHeight="1">
      <c r="A113" s="3">
        <v>32</v>
      </c>
      <c r="B113" t="s">
        <v>157</v>
      </c>
      <c r="C113" s="3" t="s">
        <v>60</v>
      </c>
      <c r="D113" s="3" t="s">
        <v>17</v>
      </c>
      <c r="E113" s="3" t="s">
        <v>20</v>
      </c>
      <c r="F113" s="6">
        <v>13800</v>
      </c>
      <c r="G113" s="6">
        <v>4641.85</v>
      </c>
      <c r="H113" s="6">
        <v>121438.94</v>
      </c>
      <c r="I113" s="6">
        <v>31884.38</v>
      </c>
      <c r="J113" s="6">
        <f>H113-I113</f>
        <v>89554.56</v>
      </c>
      <c r="K113" s="3" t="s">
        <v>11</v>
      </c>
    </row>
    <row r="114" spans="1:11" ht="16.5" customHeight="1">
      <c r="A114" s="3">
        <v>32</v>
      </c>
      <c r="B114" t="s">
        <v>158</v>
      </c>
      <c r="C114" s="3" t="s">
        <v>60</v>
      </c>
      <c r="D114" s="3" t="s">
        <v>17</v>
      </c>
      <c r="E114" s="3" t="s">
        <v>20</v>
      </c>
      <c r="F114" s="6">
        <v>15195.36</v>
      </c>
      <c r="G114" s="6">
        <v>8428.39</v>
      </c>
      <c r="H114" s="6">
        <v>124928.46</v>
      </c>
      <c r="I114" s="6">
        <v>32290.01</v>
      </c>
      <c r="J114" s="6">
        <f>H114-I114</f>
        <v>92638.45000000001</v>
      </c>
      <c r="K114" s="3" t="s">
        <v>11</v>
      </c>
    </row>
    <row r="115" spans="1:11" ht="16.5" customHeight="1">
      <c r="A115" s="3">
        <v>33</v>
      </c>
      <c r="B115" t="s">
        <v>162</v>
      </c>
      <c r="C115" s="3" t="s">
        <v>60</v>
      </c>
      <c r="D115" s="3" t="s">
        <v>17</v>
      </c>
      <c r="E115" s="3" t="s">
        <v>20</v>
      </c>
      <c r="F115" s="6">
        <v>4200</v>
      </c>
      <c r="G115" s="6">
        <v>5580.61</v>
      </c>
      <c r="H115" s="6">
        <v>12950</v>
      </c>
      <c r="I115" s="6">
        <v>10553.87</v>
      </c>
      <c r="J115" s="6">
        <f>H115-I115</f>
        <v>2396.129999999999</v>
      </c>
      <c r="K115" s="3" t="s">
        <v>11</v>
      </c>
    </row>
    <row r="116" spans="1:11" ht="16.5" customHeight="1">
      <c r="A116" s="3">
        <v>33</v>
      </c>
      <c r="B116" t="s">
        <v>163</v>
      </c>
      <c r="C116" s="3" t="s">
        <v>60</v>
      </c>
      <c r="D116" s="3" t="s">
        <v>17</v>
      </c>
      <c r="E116" s="3" t="s">
        <v>20</v>
      </c>
      <c r="F116" s="6">
        <v>2600</v>
      </c>
      <c r="G116" s="6">
        <v>4463.02</v>
      </c>
      <c r="H116" s="6">
        <v>15236.39</v>
      </c>
      <c r="I116" s="6">
        <v>7235.54</v>
      </c>
      <c r="J116" s="6">
        <v>8103.8</v>
      </c>
      <c r="K116" s="3" t="s">
        <v>11</v>
      </c>
    </row>
    <row r="117" spans="1:11" ht="16.5" customHeight="1">
      <c r="A117" s="3">
        <v>34</v>
      </c>
      <c r="B117" t="s">
        <v>164</v>
      </c>
      <c r="C117" s="3" t="s">
        <v>60</v>
      </c>
      <c r="D117" s="3" t="s">
        <v>17</v>
      </c>
      <c r="E117" s="3" t="s">
        <v>20</v>
      </c>
      <c r="F117" s="6">
        <v>0</v>
      </c>
      <c r="G117" s="6">
        <v>14156.88</v>
      </c>
      <c r="H117" s="6">
        <v>100522.29</v>
      </c>
      <c r="I117" s="6">
        <v>37463.39</v>
      </c>
      <c r="J117" s="6">
        <f aca="true" t="shared" si="4" ref="J117:J123">H117-I117</f>
        <v>63058.899999999994</v>
      </c>
      <c r="K117" s="3" t="s">
        <v>11</v>
      </c>
    </row>
    <row r="118" spans="1:11" ht="16.5" customHeight="1">
      <c r="A118" s="3">
        <v>34</v>
      </c>
      <c r="B118" t="s">
        <v>166</v>
      </c>
      <c r="C118" s="3" t="s">
        <v>60</v>
      </c>
      <c r="D118" s="3" t="s">
        <v>17</v>
      </c>
      <c r="E118" s="3" t="s">
        <v>20</v>
      </c>
      <c r="F118" s="6">
        <v>48590</v>
      </c>
      <c r="G118" s="6">
        <v>14393.92</v>
      </c>
      <c r="H118" s="6">
        <v>79189.55</v>
      </c>
      <c r="I118" s="6">
        <v>39585.81</v>
      </c>
      <c r="J118" s="6">
        <f t="shared" si="4"/>
        <v>39603.740000000005</v>
      </c>
      <c r="K118" s="3" t="s">
        <v>11</v>
      </c>
    </row>
    <row r="119" spans="1:11" ht="16.5" customHeight="1">
      <c r="A119" s="3">
        <v>35</v>
      </c>
      <c r="B119" t="s">
        <v>169</v>
      </c>
      <c r="C119" s="3" t="s">
        <v>60</v>
      </c>
      <c r="D119" s="3" t="s">
        <v>17</v>
      </c>
      <c r="E119" s="3" t="s">
        <v>20</v>
      </c>
      <c r="F119" s="6">
        <v>19415</v>
      </c>
      <c r="G119" s="6">
        <v>8092</v>
      </c>
      <c r="H119" s="6">
        <v>77404.2</v>
      </c>
      <c r="I119" s="6">
        <v>26521.32</v>
      </c>
      <c r="J119" s="6">
        <f t="shared" si="4"/>
        <v>50882.88</v>
      </c>
      <c r="K119" s="3" t="s">
        <v>11</v>
      </c>
    </row>
    <row r="120" spans="1:11" ht="16.5" customHeight="1">
      <c r="A120" s="3">
        <v>35</v>
      </c>
      <c r="B120" t="s">
        <v>170</v>
      </c>
      <c r="C120" s="3" t="s">
        <v>60</v>
      </c>
      <c r="D120" s="3" t="s">
        <v>17</v>
      </c>
      <c r="E120" s="3" t="s">
        <v>20</v>
      </c>
      <c r="F120" s="6">
        <v>31675</v>
      </c>
      <c r="G120" s="6">
        <v>17293.57</v>
      </c>
      <c r="H120" s="6">
        <v>212150.08</v>
      </c>
      <c r="I120" s="6">
        <v>37419.06</v>
      </c>
      <c r="J120" s="6">
        <f t="shared" si="4"/>
        <v>174731.02</v>
      </c>
      <c r="K120" s="3" t="s">
        <v>11</v>
      </c>
    </row>
    <row r="121" spans="1:11" ht="16.5" customHeight="1">
      <c r="A121" s="3">
        <v>36</v>
      </c>
      <c r="B121" t="s">
        <v>173</v>
      </c>
      <c r="C121" s="3" t="s">
        <v>60</v>
      </c>
      <c r="D121" s="3" t="s">
        <v>11</v>
      </c>
      <c r="E121" s="3" t="s">
        <v>12</v>
      </c>
      <c r="H121" s="6">
        <v>1938.85</v>
      </c>
      <c r="I121" s="6">
        <v>0</v>
      </c>
      <c r="J121" s="6">
        <f t="shared" si="4"/>
        <v>1938.85</v>
      </c>
      <c r="K121" s="3" t="s">
        <v>11</v>
      </c>
    </row>
    <row r="122" spans="1:11" ht="16.5" customHeight="1">
      <c r="A122" s="3">
        <v>36</v>
      </c>
      <c r="B122" t="s">
        <v>174</v>
      </c>
      <c r="C122" s="3" t="s">
        <v>60</v>
      </c>
      <c r="D122" s="3" t="s">
        <v>17</v>
      </c>
      <c r="E122" s="3" t="s">
        <v>20</v>
      </c>
      <c r="F122" s="6">
        <v>41655</v>
      </c>
      <c r="G122" s="6">
        <v>39357.94</v>
      </c>
      <c r="H122" s="6">
        <v>137531.66</v>
      </c>
      <c r="I122" s="6">
        <v>114718.48</v>
      </c>
      <c r="J122" s="6">
        <f t="shared" si="4"/>
        <v>22813.180000000008</v>
      </c>
      <c r="K122" s="3" t="s">
        <v>11</v>
      </c>
    </row>
    <row r="123" spans="1:11" ht="16.5" customHeight="1">
      <c r="A123" s="3">
        <v>36</v>
      </c>
      <c r="B123" t="s">
        <v>175</v>
      </c>
      <c r="C123" s="3" t="s">
        <v>60</v>
      </c>
      <c r="D123" s="3" t="s">
        <v>17</v>
      </c>
      <c r="E123" s="3" t="s">
        <v>20</v>
      </c>
      <c r="F123" s="6">
        <v>100167.64</v>
      </c>
      <c r="G123" s="6">
        <v>139229.22</v>
      </c>
      <c r="H123" s="6">
        <v>461550.87</v>
      </c>
      <c r="I123" s="6">
        <v>422243.76</v>
      </c>
      <c r="J123" s="6">
        <f t="shared" si="4"/>
        <v>39307.109999999986</v>
      </c>
      <c r="K123" s="3" t="s">
        <v>11</v>
      </c>
    </row>
    <row r="124" spans="1:11" ht="16.5" customHeight="1">
      <c r="A124" s="3">
        <v>36</v>
      </c>
      <c r="B124" t="s">
        <v>176</v>
      </c>
      <c r="C124" s="3" t="s">
        <v>60</v>
      </c>
      <c r="D124" s="3" t="s">
        <v>11</v>
      </c>
      <c r="E124" s="3" t="s">
        <v>15</v>
      </c>
      <c r="F124" s="6">
        <v>69561.09</v>
      </c>
      <c r="G124" s="6">
        <v>84371.59</v>
      </c>
      <c r="H124" s="6">
        <v>113807.27</v>
      </c>
      <c r="I124" s="6">
        <v>104281.33</v>
      </c>
      <c r="J124" s="6">
        <v>9726.18</v>
      </c>
      <c r="K124" s="3" t="s">
        <v>11</v>
      </c>
    </row>
    <row r="125" spans="1:11" ht="16.5" customHeight="1">
      <c r="A125" s="3">
        <v>36</v>
      </c>
      <c r="B125" t="s">
        <v>177</v>
      </c>
      <c r="C125" s="3" t="s">
        <v>60</v>
      </c>
      <c r="D125" s="3" t="s">
        <v>17</v>
      </c>
      <c r="E125" s="3" t="s">
        <v>18</v>
      </c>
      <c r="F125" s="6">
        <v>266919.01</v>
      </c>
      <c r="G125" s="6">
        <v>265570.3</v>
      </c>
      <c r="H125" s="6">
        <v>704873.75</v>
      </c>
      <c r="I125" s="6">
        <v>695040.77</v>
      </c>
      <c r="J125" s="6">
        <f aca="true" t="shared" si="5" ref="J125:J131">H125-I125</f>
        <v>9832.979999999981</v>
      </c>
      <c r="K125" s="3" t="s">
        <v>11</v>
      </c>
    </row>
    <row r="126" spans="1:11" ht="16.5" customHeight="1">
      <c r="A126" s="3">
        <v>37</v>
      </c>
      <c r="B126" t="s">
        <v>179</v>
      </c>
      <c r="C126" s="3" t="s">
        <v>60</v>
      </c>
      <c r="D126" s="3" t="s">
        <v>17</v>
      </c>
      <c r="E126" s="3" t="s">
        <v>20</v>
      </c>
      <c r="H126" s="6">
        <v>37140.22</v>
      </c>
      <c r="I126" s="6">
        <v>13277.49</v>
      </c>
      <c r="J126" s="6">
        <f t="shared" si="5"/>
        <v>23862.730000000003</v>
      </c>
      <c r="K126" s="3" t="s">
        <v>11</v>
      </c>
    </row>
    <row r="127" spans="1:11" ht="16.5" customHeight="1">
      <c r="A127" s="3">
        <v>37</v>
      </c>
      <c r="B127" t="s">
        <v>180</v>
      </c>
      <c r="C127" s="3" t="s">
        <v>60</v>
      </c>
      <c r="D127" s="3" t="s">
        <v>11</v>
      </c>
      <c r="E127" s="3" t="s">
        <v>12</v>
      </c>
      <c r="H127" s="6">
        <v>540</v>
      </c>
      <c r="I127" s="6">
        <v>370</v>
      </c>
      <c r="J127" s="6">
        <f t="shared" si="5"/>
        <v>170</v>
      </c>
      <c r="K127" s="3" t="s">
        <v>11</v>
      </c>
    </row>
    <row r="128" spans="1:11" ht="16.5" customHeight="1">
      <c r="A128" s="3">
        <v>37</v>
      </c>
      <c r="B128" t="s">
        <v>181</v>
      </c>
      <c r="C128" s="3" t="s">
        <v>60</v>
      </c>
      <c r="D128" s="3" t="s">
        <v>17</v>
      </c>
      <c r="E128" s="3" t="s">
        <v>20</v>
      </c>
      <c r="H128" s="6">
        <v>84771.57</v>
      </c>
      <c r="I128" s="6">
        <v>20796</v>
      </c>
      <c r="J128" s="6">
        <f t="shared" si="5"/>
        <v>63975.57000000001</v>
      </c>
      <c r="K128" s="3" t="s">
        <v>11</v>
      </c>
    </row>
    <row r="129" spans="1:11" ht="16.5" customHeight="1">
      <c r="A129" s="3">
        <v>38</v>
      </c>
      <c r="B129" t="s">
        <v>182</v>
      </c>
      <c r="C129" s="3" t="s">
        <v>60</v>
      </c>
      <c r="D129" s="3" t="s">
        <v>17</v>
      </c>
      <c r="E129" s="3" t="s">
        <v>20</v>
      </c>
      <c r="F129" s="6">
        <v>14200</v>
      </c>
      <c r="G129" s="6">
        <v>12000</v>
      </c>
      <c r="H129" s="6">
        <v>103257.44</v>
      </c>
      <c r="I129" s="6">
        <v>83404.31</v>
      </c>
      <c r="J129" s="6">
        <f t="shared" si="5"/>
        <v>19853.130000000005</v>
      </c>
      <c r="K129" s="3" t="s">
        <v>11</v>
      </c>
    </row>
    <row r="130" spans="1:11" ht="16.5" customHeight="1">
      <c r="A130" s="3">
        <v>38</v>
      </c>
      <c r="B130" t="s">
        <v>183</v>
      </c>
      <c r="C130" s="3" t="s">
        <v>60</v>
      </c>
      <c r="D130" s="3" t="s">
        <v>17</v>
      </c>
      <c r="E130" s="3" t="s">
        <v>20</v>
      </c>
      <c r="F130" s="6">
        <v>14850</v>
      </c>
      <c r="G130" s="6">
        <v>13442.47</v>
      </c>
      <c r="H130" s="6">
        <v>99609.16</v>
      </c>
      <c r="I130" s="6">
        <v>76991.75</v>
      </c>
      <c r="J130" s="6">
        <f t="shared" si="5"/>
        <v>22617.410000000003</v>
      </c>
      <c r="K130" s="3" t="s">
        <v>11</v>
      </c>
    </row>
    <row r="131" spans="1:11" ht="16.5" customHeight="1">
      <c r="A131" s="3">
        <v>38</v>
      </c>
      <c r="B131" t="s">
        <v>184</v>
      </c>
      <c r="C131" s="3" t="s">
        <v>60</v>
      </c>
      <c r="D131" s="3" t="s">
        <v>11</v>
      </c>
      <c r="E131" s="3" t="s">
        <v>15</v>
      </c>
      <c r="F131" s="6">
        <v>6525</v>
      </c>
      <c r="G131" s="6">
        <v>9833.84</v>
      </c>
      <c r="H131" s="6">
        <v>18356.49</v>
      </c>
      <c r="I131" s="6">
        <v>14478.38</v>
      </c>
      <c r="J131" s="6">
        <f t="shared" si="5"/>
        <v>3878.1100000000024</v>
      </c>
      <c r="K131" s="3" t="s">
        <v>11</v>
      </c>
    </row>
    <row r="132" spans="1:11" ht="16.5" customHeight="1">
      <c r="A132" s="3">
        <v>38</v>
      </c>
      <c r="B132" t="s">
        <v>185</v>
      </c>
      <c r="C132" s="3" t="s">
        <v>60</v>
      </c>
      <c r="D132" s="3" t="s">
        <v>17</v>
      </c>
      <c r="E132" s="3" t="s">
        <v>18</v>
      </c>
      <c r="F132" s="6">
        <v>48494.78</v>
      </c>
      <c r="G132" s="6">
        <v>76098.6</v>
      </c>
      <c r="H132" s="6">
        <v>219569.52</v>
      </c>
      <c r="I132" s="6">
        <v>215774.01</v>
      </c>
      <c r="J132" s="6">
        <v>3995.51</v>
      </c>
      <c r="K132" s="3" t="s">
        <v>11</v>
      </c>
    </row>
    <row r="133" spans="1:11" ht="16.5" customHeight="1">
      <c r="A133" s="3">
        <v>39</v>
      </c>
      <c r="B133" t="s">
        <v>186</v>
      </c>
      <c r="C133" s="3" t="s">
        <v>60</v>
      </c>
      <c r="D133" s="3" t="s">
        <v>11</v>
      </c>
      <c r="E133" s="3" t="s">
        <v>12</v>
      </c>
      <c r="F133" s="6">
        <v>23400</v>
      </c>
      <c r="G133" s="6">
        <v>18438.95</v>
      </c>
      <c r="H133" s="6">
        <v>57276.69</v>
      </c>
      <c r="I133" s="6">
        <v>41008.69</v>
      </c>
      <c r="J133" s="6">
        <f aca="true" t="shared" si="6" ref="J133:J138">H133-I133</f>
        <v>16268</v>
      </c>
      <c r="K133" s="3" t="s">
        <v>11</v>
      </c>
    </row>
    <row r="134" spans="1:11" ht="16.5" customHeight="1">
      <c r="A134" s="3">
        <v>39</v>
      </c>
      <c r="B134" t="s">
        <v>187</v>
      </c>
      <c r="C134" s="3" t="s">
        <v>60</v>
      </c>
      <c r="D134" s="3" t="s">
        <v>11</v>
      </c>
      <c r="E134" s="3" t="s">
        <v>20</v>
      </c>
      <c r="F134" s="6">
        <v>10851.71</v>
      </c>
      <c r="G134" s="6">
        <v>24791.1</v>
      </c>
      <c r="H134" s="6">
        <v>64819.61</v>
      </c>
      <c r="I134" s="6">
        <v>33983.38</v>
      </c>
      <c r="J134" s="6">
        <f t="shared" si="6"/>
        <v>30836.230000000003</v>
      </c>
      <c r="K134" s="3" t="s">
        <v>11</v>
      </c>
    </row>
    <row r="135" spans="1:11" ht="16.5" customHeight="1">
      <c r="A135" s="3">
        <v>39</v>
      </c>
      <c r="B135" t="s">
        <v>188</v>
      </c>
      <c r="C135" s="3" t="s">
        <v>60</v>
      </c>
      <c r="D135" s="3" t="s">
        <v>17</v>
      </c>
      <c r="E135" s="3" t="s">
        <v>15</v>
      </c>
      <c r="F135" s="6">
        <v>5908</v>
      </c>
      <c r="G135" s="6">
        <v>17100</v>
      </c>
      <c r="H135" s="6">
        <v>68208</v>
      </c>
      <c r="I135" s="6">
        <v>42372.5</v>
      </c>
      <c r="J135" s="6">
        <f t="shared" si="6"/>
        <v>25835.5</v>
      </c>
      <c r="K135" s="3" t="s">
        <v>11</v>
      </c>
    </row>
    <row r="136" spans="1:11" ht="16.5" customHeight="1">
      <c r="A136" s="3">
        <v>39</v>
      </c>
      <c r="B136" t="s">
        <v>189</v>
      </c>
      <c r="C136" s="3" t="s">
        <v>60</v>
      </c>
      <c r="D136" s="3" t="s">
        <v>11</v>
      </c>
      <c r="E136" s="3" t="s">
        <v>32</v>
      </c>
      <c r="F136" s="6">
        <v>30451</v>
      </c>
      <c r="G136" s="6">
        <v>24351</v>
      </c>
      <c r="H136" s="6">
        <v>30451</v>
      </c>
      <c r="I136" s="6">
        <v>24351</v>
      </c>
      <c r="J136" s="6">
        <f t="shared" si="6"/>
        <v>6100</v>
      </c>
      <c r="K136" s="3" t="s">
        <v>11</v>
      </c>
    </row>
    <row r="137" spans="1:11" ht="16.5" customHeight="1">
      <c r="A137" s="3">
        <v>40</v>
      </c>
      <c r="B137" t="s">
        <v>190</v>
      </c>
      <c r="C137" s="3" t="s">
        <v>60</v>
      </c>
      <c r="D137" s="3" t="s">
        <v>11</v>
      </c>
      <c r="E137" s="3" t="s">
        <v>20</v>
      </c>
      <c r="F137" s="6">
        <v>11390</v>
      </c>
      <c r="G137" s="6">
        <v>12923.75</v>
      </c>
      <c r="H137" s="6">
        <v>74608.67</v>
      </c>
      <c r="I137" s="6">
        <v>39425.06</v>
      </c>
      <c r="J137" s="6">
        <f t="shared" si="6"/>
        <v>35183.61</v>
      </c>
      <c r="K137" s="3" t="s">
        <v>11</v>
      </c>
    </row>
    <row r="138" spans="1:11" ht="16.5" customHeight="1">
      <c r="A138" s="3">
        <v>40</v>
      </c>
      <c r="B138" t="s">
        <v>191</v>
      </c>
      <c r="C138" s="3" t="s">
        <v>60</v>
      </c>
      <c r="D138" s="3" t="s">
        <v>11</v>
      </c>
      <c r="E138" s="3" t="s">
        <v>20</v>
      </c>
      <c r="F138" s="6">
        <v>2775</v>
      </c>
      <c r="G138" s="6">
        <v>2465</v>
      </c>
      <c r="H138" s="6">
        <v>21681.13</v>
      </c>
      <c r="I138" s="6">
        <v>18540.46</v>
      </c>
      <c r="J138" s="6">
        <f t="shared" si="6"/>
        <v>3140.670000000002</v>
      </c>
      <c r="K138" s="3" t="s">
        <v>11</v>
      </c>
    </row>
    <row r="139" spans="1:11" ht="16.5" customHeight="1">
      <c r="A139" s="3">
        <v>40</v>
      </c>
      <c r="B139" t="s">
        <v>192</v>
      </c>
      <c r="C139" s="3" t="s">
        <v>60</v>
      </c>
      <c r="D139" s="3" t="s">
        <v>17</v>
      </c>
      <c r="E139" s="3" t="s">
        <v>15</v>
      </c>
      <c r="F139" s="6">
        <v>6370.89</v>
      </c>
      <c r="G139" s="6">
        <v>3233.66</v>
      </c>
      <c r="H139" s="6">
        <v>31115.63</v>
      </c>
      <c r="I139" s="6">
        <v>25828.15</v>
      </c>
      <c r="J139" s="6">
        <v>3086.11</v>
      </c>
      <c r="K139" s="3" t="s">
        <v>11</v>
      </c>
    </row>
    <row r="140" spans="1:11" ht="16.5" customHeight="1">
      <c r="A140" s="3">
        <v>40</v>
      </c>
      <c r="B140" t="s">
        <v>193</v>
      </c>
      <c r="C140" s="3" t="s">
        <v>60</v>
      </c>
      <c r="D140" s="3" t="s">
        <v>11</v>
      </c>
      <c r="E140" s="3" t="s">
        <v>18</v>
      </c>
      <c r="F140" s="6">
        <v>900</v>
      </c>
      <c r="G140" s="6">
        <v>0</v>
      </c>
      <c r="H140" s="6">
        <v>126671.47</v>
      </c>
      <c r="I140" s="6">
        <v>13344.29</v>
      </c>
      <c r="J140" s="6">
        <v>6607.18</v>
      </c>
      <c r="K140" s="3" t="s">
        <v>11</v>
      </c>
    </row>
    <row r="141" ht="16.5" customHeight="1"/>
    <row r="142" spans="4:10" ht="16.5" customHeight="1">
      <c r="D142" s="9" t="s">
        <v>200</v>
      </c>
      <c r="F142" s="10">
        <f>SUM(F4:F140)</f>
        <v>4199672.1899999995</v>
      </c>
      <c r="G142" s="10">
        <f>SUM(G4:G140)</f>
        <v>4581537.1499999985</v>
      </c>
      <c r="H142" s="10">
        <f>SUM(H4:H140)</f>
        <v>14613828.2</v>
      </c>
      <c r="I142" s="10">
        <f>SUM(I4:I140)</f>
        <v>10193644.510000005</v>
      </c>
      <c r="J142" s="10">
        <f>SUM(J4:J140)</f>
        <v>4310085.51</v>
      </c>
    </row>
    <row r="143" ht="16.5" customHeight="1"/>
    <row r="144" spans="1:11" ht="16.5" customHeight="1">
      <c r="A144" s="3">
        <v>3</v>
      </c>
      <c r="B144" t="s">
        <v>57</v>
      </c>
      <c r="C144" s="3" t="s">
        <v>60</v>
      </c>
      <c r="D144" s="3" t="s">
        <v>11</v>
      </c>
      <c r="E144" s="3" t="s">
        <v>12</v>
      </c>
      <c r="K144" s="3" t="s">
        <v>58</v>
      </c>
    </row>
    <row r="145" spans="1:11" ht="16.5" customHeight="1">
      <c r="A145" s="3">
        <v>5</v>
      </c>
      <c r="B145" t="s">
        <v>194</v>
      </c>
      <c r="C145" s="3" t="s">
        <v>60</v>
      </c>
      <c r="D145" s="3" t="s">
        <v>11</v>
      </c>
      <c r="E145" s="3" t="s">
        <v>12</v>
      </c>
      <c r="K145" s="3" t="s">
        <v>58</v>
      </c>
    </row>
    <row r="146" spans="1:11" ht="16.5" customHeight="1">
      <c r="A146" s="3">
        <v>6</v>
      </c>
      <c r="B146" t="s">
        <v>213</v>
      </c>
      <c r="C146" s="3" t="s">
        <v>60</v>
      </c>
      <c r="D146" s="3" t="s">
        <v>11</v>
      </c>
      <c r="E146" s="3" t="s">
        <v>12</v>
      </c>
      <c r="K146" s="3" t="s">
        <v>58</v>
      </c>
    </row>
    <row r="147" spans="1:11" ht="16.5" customHeight="1">
      <c r="A147" s="3">
        <v>12</v>
      </c>
      <c r="B147" t="s">
        <v>70</v>
      </c>
      <c r="C147" s="3" t="s">
        <v>60</v>
      </c>
      <c r="D147" s="3" t="s">
        <v>20</v>
      </c>
      <c r="E147" s="3" t="s">
        <v>12</v>
      </c>
      <c r="K147" s="3" t="s">
        <v>58</v>
      </c>
    </row>
    <row r="148" spans="1:11" ht="16.5" customHeight="1">
      <c r="A148" s="3">
        <v>13</v>
      </c>
      <c r="B148" t="s">
        <v>74</v>
      </c>
      <c r="C148" s="3" t="s">
        <v>60</v>
      </c>
      <c r="D148" s="3" t="s">
        <v>20</v>
      </c>
      <c r="E148" s="3" t="s">
        <v>12</v>
      </c>
      <c r="K148" s="3" t="s">
        <v>58</v>
      </c>
    </row>
    <row r="149" spans="1:11" ht="16.5" customHeight="1">
      <c r="A149" s="3">
        <v>14</v>
      </c>
      <c r="B149" t="s">
        <v>78</v>
      </c>
      <c r="C149" s="3" t="s">
        <v>60</v>
      </c>
      <c r="D149" s="3" t="s">
        <v>20</v>
      </c>
      <c r="E149" s="3" t="s">
        <v>12</v>
      </c>
      <c r="K149" s="3" t="s">
        <v>58</v>
      </c>
    </row>
    <row r="150" spans="1:11" ht="16.5" customHeight="1">
      <c r="A150" s="3">
        <v>21</v>
      </c>
      <c r="B150" t="s">
        <v>114</v>
      </c>
      <c r="C150" s="3" t="s">
        <v>60</v>
      </c>
      <c r="D150" s="3" t="s">
        <v>17</v>
      </c>
      <c r="E150" s="3" t="s">
        <v>15</v>
      </c>
      <c r="K150" s="3" t="s">
        <v>115</v>
      </c>
    </row>
    <row r="151" spans="1:11" ht="16.5" customHeight="1">
      <c r="A151" s="3">
        <v>23</v>
      </c>
      <c r="B151" t="s">
        <v>125</v>
      </c>
      <c r="C151" s="3" t="s">
        <v>61</v>
      </c>
      <c r="D151" s="3" t="s">
        <v>11</v>
      </c>
      <c r="E151" s="3" t="s">
        <v>126</v>
      </c>
      <c r="K151" s="3" t="s">
        <v>115</v>
      </c>
    </row>
    <row r="152" spans="1:11" ht="16.5" customHeight="1">
      <c r="A152" s="3">
        <v>23</v>
      </c>
      <c r="B152" t="s">
        <v>121</v>
      </c>
      <c r="C152" s="3" t="s">
        <v>60</v>
      </c>
      <c r="D152" s="3" t="s">
        <v>17</v>
      </c>
      <c r="E152" s="3" t="s">
        <v>12</v>
      </c>
      <c r="K152" s="3" t="s">
        <v>58</v>
      </c>
    </row>
    <row r="153" spans="1:11" ht="16.5" customHeight="1">
      <c r="A153" s="3">
        <v>27</v>
      </c>
      <c r="B153" t="s">
        <v>195</v>
      </c>
      <c r="C153" s="3" t="s">
        <v>60</v>
      </c>
      <c r="D153" s="3" t="s">
        <v>11</v>
      </c>
      <c r="E153" s="3" t="s">
        <v>12</v>
      </c>
      <c r="K153" s="3" t="s">
        <v>58</v>
      </c>
    </row>
    <row r="154" spans="1:11" ht="16.5" customHeight="1">
      <c r="A154" s="3">
        <v>27</v>
      </c>
      <c r="B154" t="s">
        <v>141</v>
      </c>
      <c r="C154" s="3" t="s">
        <v>60</v>
      </c>
      <c r="D154" s="3" t="s">
        <v>11</v>
      </c>
      <c r="E154" s="3" t="s">
        <v>15</v>
      </c>
      <c r="K154" s="3" t="s">
        <v>115</v>
      </c>
    </row>
    <row r="155" spans="1:11" ht="16.5" customHeight="1">
      <c r="A155" s="3">
        <v>29</v>
      </c>
      <c r="B155" t="s">
        <v>148</v>
      </c>
      <c r="C155" s="3" t="s">
        <v>60</v>
      </c>
      <c r="D155" s="3" t="s">
        <v>11</v>
      </c>
      <c r="E155" s="3" t="s">
        <v>15</v>
      </c>
      <c r="K155" s="3" t="s">
        <v>115</v>
      </c>
    </row>
    <row r="156" spans="1:11" ht="16.5" customHeight="1">
      <c r="A156" s="3">
        <v>30</v>
      </c>
      <c r="B156" t="s">
        <v>151</v>
      </c>
      <c r="C156" s="3" t="s">
        <v>60</v>
      </c>
      <c r="D156" s="3" t="s">
        <v>17</v>
      </c>
      <c r="E156" s="3" t="s">
        <v>15</v>
      </c>
      <c r="K156" s="3" t="s">
        <v>115</v>
      </c>
    </row>
    <row r="157" spans="1:11" ht="16.5" customHeight="1">
      <c r="A157" s="3">
        <v>31</v>
      </c>
      <c r="B157" t="s">
        <v>156</v>
      </c>
      <c r="C157" s="3" t="s">
        <v>60</v>
      </c>
      <c r="D157" s="3" t="s">
        <v>11</v>
      </c>
      <c r="E157" s="3" t="s">
        <v>15</v>
      </c>
      <c r="K157" s="3" t="s">
        <v>115</v>
      </c>
    </row>
    <row r="158" spans="1:11" ht="16.5" customHeight="1">
      <c r="A158" s="3">
        <v>32</v>
      </c>
      <c r="B158" t="s">
        <v>159</v>
      </c>
      <c r="C158" s="3" t="s">
        <v>60</v>
      </c>
      <c r="D158" s="3" t="s">
        <v>20</v>
      </c>
      <c r="E158" s="3" t="s">
        <v>12</v>
      </c>
      <c r="K158" s="3" t="s">
        <v>58</v>
      </c>
    </row>
    <row r="159" spans="1:11" ht="16.5" customHeight="1">
      <c r="A159" s="3">
        <v>34</v>
      </c>
      <c r="B159" t="s">
        <v>196</v>
      </c>
      <c r="C159" s="3" t="s">
        <v>60</v>
      </c>
      <c r="D159" s="3" t="s">
        <v>20</v>
      </c>
      <c r="E159" s="3" t="s">
        <v>12</v>
      </c>
      <c r="K159" s="3" t="s">
        <v>58</v>
      </c>
    </row>
    <row r="160" spans="1:11" ht="16.5" customHeight="1">
      <c r="A160" s="3">
        <v>34</v>
      </c>
      <c r="B160" t="s">
        <v>197</v>
      </c>
      <c r="C160" s="3" t="s">
        <v>60</v>
      </c>
      <c r="D160" s="3" t="s">
        <v>20</v>
      </c>
      <c r="E160" s="3" t="s">
        <v>12</v>
      </c>
      <c r="K160" s="3" t="s">
        <v>58</v>
      </c>
    </row>
    <row r="161" spans="1:11" ht="16.5" customHeight="1">
      <c r="A161" s="3">
        <v>34</v>
      </c>
      <c r="B161" t="s">
        <v>165</v>
      </c>
      <c r="C161" s="3" t="s">
        <v>60</v>
      </c>
      <c r="D161" s="3" t="s">
        <v>11</v>
      </c>
      <c r="E161" s="3" t="s">
        <v>12</v>
      </c>
      <c r="K161" s="3" t="s">
        <v>58</v>
      </c>
    </row>
    <row r="162" spans="1:11" ht="16.5" customHeight="1">
      <c r="A162" s="3">
        <v>35</v>
      </c>
      <c r="B162" t="s">
        <v>172</v>
      </c>
      <c r="C162" s="3" t="s">
        <v>60</v>
      </c>
      <c r="D162" s="3" t="s">
        <v>11</v>
      </c>
      <c r="E162" s="3" t="s">
        <v>12</v>
      </c>
      <c r="K162" s="3" t="s">
        <v>58</v>
      </c>
    </row>
    <row r="163" spans="1:5" ht="16.5" customHeight="1">
      <c r="A163" s="3">
        <v>15</v>
      </c>
      <c r="B163" t="s">
        <v>83</v>
      </c>
      <c r="C163" s="3" t="s">
        <v>60</v>
      </c>
      <c r="D163" s="3" t="s">
        <v>20</v>
      </c>
      <c r="E163" s="3" t="s">
        <v>12</v>
      </c>
    </row>
    <row r="164" spans="1:5" ht="16.5" customHeight="1">
      <c r="A164" s="3">
        <v>15</v>
      </c>
      <c r="B164" t="s">
        <v>85</v>
      </c>
      <c r="C164" s="3" t="s">
        <v>60</v>
      </c>
      <c r="D164" s="3" t="s">
        <v>20</v>
      </c>
      <c r="E164" s="3" t="s">
        <v>12</v>
      </c>
    </row>
    <row r="165" spans="1:5" ht="16.5" customHeight="1">
      <c r="A165" s="3">
        <v>17</v>
      </c>
      <c r="B165" t="s">
        <v>97</v>
      </c>
      <c r="C165" s="3" t="s">
        <v>60</v>
      </c>
      <c r="D165" s="3" t="s">
        <v>11</v>
      </c>
      <c r="E165" s="3" t="s">
        <v>12</v>
      </c>
    </row>
    <row r="166" spans="1:5" ht="16.5" customHeight="1">
      <c r="A166" s="3">
        <v>19</v>
      </c>
      <c r="B166" t="s">
        <v>106</v>
      </c>
      <c r="C166" s="3" t="s">
        <v>60</v>
      </c>
      <c r="D166" s="3" t="s">
        <v>11</v>
      </c>
      <c r="E166" s="3" t="s">
        <v>12</v>
      </c>
    </row>
    <row r="167" spans="1:5" ht="16.5" customHeight="1">
      <c r="A167" s="3">
        <v>24</v>
      </c>
      <c r="B167" t="s">
        <v>128</v>
      </c>
      <c r="C167" s="3" t="s">
        <v>60</v>
      </c>
      <c r="D167" s="3" t="s">
        <v>17</v>
      </c>
      <c r="E167" s="3" t="s">
        <v>12</v>
      </c>
    </row>
    <row r="168" spans="1:5" ht="16.5" customHeight="1">
      <c r="A168" s="3">
        <v>25</v>
      </c>
      <c r="B168" t="s">
        <v>133</v>
      </c>
      <c r="C168" s="3" t="s">
        <v>60</v>
      </c>
      <c r="D168" s="3" t="s">
        <v>17</v>
      </c>
      <c r="E168" s="3" t="s">
        <v>12</v>
      </c>
    </row>
    <row r="169" spans="1:5" ht="16.5" customHeight="1">
      <c r="A169" s="3">
        <v>28</v>
      </c>
      <c r="B169" t="s">
        <v>144</v>
      </c>
      <c r="C169" s="3" t="s">
        <v>60</v>
      </c>
      <c r="D169" s="3" t="s">
        <v>11</v>
      </c>
      <c r="E169" s="3" t="s">
        <v>15</v>
      </c>
    </row>
    <row r="170" spans="1:5" ht="16.5" customHeight="1">
      <c r="A170" s="3">
        <v>29</v>
      </c>
      <c r="B170" t="s">
        <v>146</v>
      </c>
      <c r="C170" s="3" t="s">
        <v>60</v>
      </c>
      <c r="D170" s="3" t="s">
        <v>20</v>
      </c>
      <c r="E170" s="3" t="s">
        <v>12</v>
      </c>
    </row>
    <row r="171" spans="1:5" ht="16.5" customHeight="1">
      <c r="A171" s="3">
        <v>31</v>
      </c>
      <c r="B171" t="s">
        <v>155</v>
      </c>
      <c r="C171" s="3" t="s">
        <v>60</v>
      </c>
      <c r="D171" s="3" t="s">
        <v>20</v>
      </c>
      <c r="E171" s="3" t="s">
        <v>12</v>
      </c>
    </row>
    <row r="172" spans="1:5" ht="16.5" customHeight="1">
      <c r="A172" s="3">
        <v>33</v>
      </c>
      <c r="B172" t="s">
        <v>160</v>
      </c>
      <c r="C172" s="3" t="s">
        <v>60</v>
      </c>
      <c r="D172" s="3" t="s">
        <v>11</v>
      </c>
      <c r="E172" s="3" t="s">
        <v>12</v>
      </c>
    </row>
    <row r="173" spans="1:5" ht="16.5" customHeight="1">
      <c r="A173" s="3">
        <v>33</v>
      </c>
      <c r="B173" t="s">
        <v>161</v>
      </c>
      <c r="C173" s="3" t="s">
        <v>60</v>
      </c>
      <c r="D173" s="3" t="s">
        <v>11</v>
      </c>
      <c r="E173" s="3" t="s">
        <v>12</v>
      </c>
    </row>
    <row r="174" spans="1:5" ht="16.5" customHeight="1">
      <c r="A174" s="3">
        <v>34</v>
      </c>
      <c r="B174" t="s">
        <v>167</v>
      </c>
      <c r="C174" s="3" t="s">
        <v>60</v>
      </c>
      <c r="D174" s="3" t="s">
        <v>11</v>
      </c>
      <c r="E174" s="3" t="s">
        <v>12</v>
      </c>
    </row>
    <row r="175" spans="1:5" ht="16.5" customHeight="1">
      <c r="A175" s="3">
        <v>34</v>
      </c>
      <c r="B175" t="s">
        <v>168</v>
      </c>
      <c r="C175" s="3" t="s">
        <v>60</v>
      </c>
      <c r="D175" s="3" t="s">
        <v>20</v>
      </c>
      <c r="E175" s="3" t="s">
        <v>15</v>
      </c>
    </row>
    <row r="176" spans="1:5" ht="16.5" customHeight="1">
      <c r="A176" s="3">
        <v>35</v>
      </c>
      <c r="B176" t="s">
        <v>171</v>
      </c>
      <c r="C176" s="3" t="s">
        <v>60</v>
      </c>
      <c r="D176" s="3" t="s">
        <v>11</v>
      </c>
      <c r="E176" s="3" t="s">
        <v>12</v>
      </c>
    </row>
    <row r="177" spans="1:5" ht="16.5" customHeight="1">
      <c r="A177" s="3">
        <v>37</v>
      </c>
      <c r="B177" t="s">
        <v>178</v>
      </c>
      <c r="C177" s="3" t="s">
        <v>60</v>
      </c>
      <c r="D177" s="3" t="s">
        <v>11</v>
      </c>
      <c r="E177" s="3" t="s">
        <v>12</v>
      </c>
    </row>
    <row r="178" ht="16.5" customHeight="1"/>
    <row r="179" ht="16.5" customHeight="1">
      <c r="B179" s="1" t="s">
        <v>201</v>
      </c>
    </row>
    <row r="180" ht="16.5" customHeight="1"/>
    <row r="181" spans="1:6" ht="16.5" customHeight="1">
      <c r="A181" s="3">
        <v>6</v>
      </c>
      <c r="B181" t="s">
        <v>198</v>
      </c>
      <c r="C181" s="3" t="s">
        <v>59</v>
      </c>
      <c r="D181" s="3" t="s">
        <v>11</v>
      </c>
      <c r="E181" s="3" t="s">
        <v>12</v>
      </c>
      <c r="F181" s="8" t="s">
        <v>199</v>
      </c>
    </row>
    <row r="182" spans="1:11" ht="16.5" customHeight="1">
      <c r="A182" s="3">
        <v>6</v>
      </c>
      <c r="B182" t="s">
        <v>37</v>
      </c>
      <c r="C182" s="3" t="s">
        <v>59</v>
      </c>
      <c r="D182" s="3" t="s">
        <v>17</v>
      </c>
      <c r="E182" s="3" t="s">
        <v>20</v>
      </c>
      <c r="F182" s="6">
        <v>27300</v>
      </c>
      <c r="G182" s="6">
        <v>23815.14</v>
      </c>
      <c r="H182" s="6">
        <v>83666.3</v>
      </c>
      <c r="I182" s="6">
        <v>39239.73</v>
      </c>
      <c r="J182" s="6">
        <f>H182-I182</f>
        <v>44426.57</v>
      </c>
      <c r="K182" s="3" t="s">
        <v>11</v>
      </c>
    </row>
    <row r="183" spans="1:11" ht="16.5" customHeight="1">
      <c r="A183" s="3">
        <v>23</v>
      </c>
      <c r="B183" t="s">
        <v>119</v>
      </c>
      <c r="C183" s="3" t="s">
        <v>59</v>
      </c>
      <c r="D183" s="3" t="s">
        <v>17</v>
      </c>
      <c r="E183" s="3" t="s">
        <v>12</v>
      </c>
      <c r="F183" s="6">
        <v>1200</v>
      </c>
      <c r="G183" s="6">
        <v>500</v>
      </c>
      <c r="H183" s="6">
        <v>6827.09</v>
      </c>
      <c r="I183" s="6">
        <v>1391.09</v>
      </c>
      <c r="J183" s="6">
        <f>H183-I183</f>
        <v>5436</v>
      </c>
      <c r="K183" s="3" t="s">
        <v>11</v>
      </c>
    </row>
    <row r="184" spans="1:11" ht="16.5" customHeight="1">
      <c r="A184" s="3">
        <v>23</v>
      </c>
      <c r="B184" t="s">
        <v>120</v>
      </c>
      <c r="C184" s="3" t="s">
        <v>59</v>
      </c>
      <c r="D184" s="3" t="s">
        <v>11</v>
      </c>
      <c r="E184" s="3" t="s">
        <v>12</v>
      </c>
      <c r="F184" s="6">
        <v>15050</v>
      </c>
      <c r="G184" s="6">
        <v>17370.01</v>
      </c>
      <c r="H184" s="6">
        <v>49705.98</v>
      </c>
      <c r="I184" s="6">
        <v>38215.4</v>
      </c>
      <c r="J184" s="6">
        <f>H184-I184</f>
        <v>11490.580000000002</v>
      </c>
      <c r="K184" s="3" t="s">
        <v>11</v>
      </c>
    </row>
    <row r="185" ht="16.5" customHeight="1"/>
    <row r="186" spans="4:10" ht="16.5" customHeight="1">
      <c r="D186" s="9" t="s">
        <v>202</v>
      </c>
      <c r="F186" s="10">
        <f>SUM(F182:F184)</f>
        <v>43550</v>
      </c>
      <c r="G186" s="10">
        <f>SUM(G182:G184)</f>
        <v>41685.149999999994</v>
      </c>
      <c r="H186" s="10">
        <f>SUM(H182:H184)</f>
        <v>140199.37</v>
      </c>
      <c r="I186" s="10">
        <f>SUM(I182:I184)</f>
        <v>78846.22</v>
      </c>
      <c r="J186" s="10">
        <f>SUM(J182:J184)</f>
        <v>61353.15</v>
      </c>
    </row>
    <row r="187" ht="16.5" customHeight="1"/>
    <row r="188" ht="16.5" customHeight="1"/>
    <row r="189" ht="16.5" customHeight="1">
      <c r="B189" t="s">
        <v>203</v>
      </c>
    </row>
    <row r="190" ht="16.5" customHeight="1">
      <c r="B190" t="s">
        <v>208</v>
      </c>
    </row>
    <row r="191" ht="16.5" customHeight="1">
      <c r="B191" t="s">
        <v>204</v>
      </c>
    </row>
    <row r="192" ht="16.5" customHeight="1"/>
    <row r="193" ht="16.5" customHeight="1">
      <c r="B193" t="s">
        <v>209</v>
      </c>
    </row>
    <row r="194" ht="12.75">
      <c r="B194" t="s">
        <v>205</v>
      </c>
    </row>
    <row r="196" ht="12.75">
      <c r="B196" t="s">
        <v>206</v>
      </c>
    </row>
    <row r="197" ht="12.75">
      <c r="B197" t="s">
        <v>210</v>
      </c>
    </row>
    <row r="198" ht="12.75">
      <c r="B198" t="s">
        <v>207</v>
      </c>
    </row>
    <row r="200" ht="12.75">
      <c r="B200" t="s">
        <v>211</v>
      </c>
    </row>
  </sheetData>
  <mergeCells count="1">
    <mergeCell ref="A1:K1"/>
  </mergeCells>
  <printOptions gridLines="1" horizontalCentered="1"/>
  <pageMargins left="0.5" right="0.5" top="0.5" bottom="0.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Election Law Enforcement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New Jersey</dc:creator>
  <cp:keywords/>
  <dc:description/>
  <cp:lastModifiedBy>Admin_vandegrift</cp:lastModifiedBy>
  <cp:lastPrinted>2009-10-27T14:47:47Z</cp:lastPrinted>
  <dcterms:created xsi:type="dcterms:W3CDTF">2009-10-26T16:14:31Z</dcterms:created>
  <dcterms:modified xsi:type="dcterms:W3CDTF">2009-10-27T17:07:08Z</dcterms:modified>
  <cp:category/>
  <cp:version/>
  <cp:contentType/>
  <cp:contentStatus/>
</cp:coreProperties>
</file>