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91" windowWidth="15450" windowHeight="12390" activeTab="0"/>
  </bookViews>
  <sheets>
    <sheet name="11-DAY" sheetId="1" r:id="rId1"/>
  </sheets>
  <definedNames>
    <definedName name="_xlnm.Print_Titles" localSheetId="0">'11-DAY'!$2:$3</definedName>
  </definedNames>
  <calcPr fullCalcOnLoad="1"/>
</workbook>
</file>

<file path=xl/sharedStrings.xml><?xml version="1.0" encoding="utf-8"?>
<sst xmlns="http://schemas.openxmlformats.org/spreadsheetml/2006/main" count="1327" uniqueCount="310">
  <si>
    <t>DISTRICT</t>
  </si>
  <si>
    <t>CANDIDATE AND/OR COMMITTEE NAME</t>
  </si>
  <si>
    <t>OFFICE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</si>
  <si>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</si>
  <si>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</si>
  <si>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</si>
  <si>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</si>
  <si>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</si>
  <si>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</si>
  <si>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</si>
  <si>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</si>
  <si>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</si>
  <si>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ASSELTA, NICHOLAS  </t>
  </si>
  <si>
    <t>R</t>
  </si>
  <si>
    <t>I</t>
  </si>
  <si>
    <t xml:space="preserve">VAN DREW, JEFF  </t>
  </si>
  <si>
    <t>D</t>
  </si>
  <si>
    <t>C</t>
  </si>
  <si>
    <t>CLARK, R NORRIS  JR</t>
  </si>
  <si>
    <t xml:space="preserve">DONOHUE, MICHAEL J </t>
  </si>
  <si>
    <t>I/C/C</t>
  </si>
  <si>
    <t>C/I/C</t>
  </si>
  <si>
    <t xml:space="preserve">MCCULLOUGH, JAMES  </t>
  </si>
  <si>
    <t xml:space="preserve">POLISTINA, VINCE  </t>
  </si>
  <si>
    <t xml:space="preserve">AMODEO, JOHN F </t>
  </si>
  <si>
    <t xml:space="preserve">WILKINS, JOSEPH  </t>
  </si>
  <si>
    <t>C/C/C</t>
  </si>
  <si>
    <t>AMODEO &amp; POLISTINA</t>
  </si>
  <si>
    <t xml:space="preserve">MEAD, WILLIAM F </t>
  </si>
  <si>
    <t xml:space="preserve">SWEENEY, STEPHEN M </t>
  </si>
  <si>
    <t xml:space="preserve">CIMINO, MARK  </t>
  </si>
  <si>
    <t xml:space="preserve">FISHER, DOUGLAS H </t>
  </si>
  <si>
    <t xml:space="preserve">BURZICHELLI, JOHN J </t>
  </si>
  <si>
    <t>I/I/I</t>
  </si>
  <si>
    <t>MADDEN, FRED H JR</t>
  </si>
  <si>
    <t xml:space="preserve">LOVE, SANDRA  </t>
  </si>
  <si>
    <t xml:space="preserve">MORIARTY, PAUL D </t>
  </si>
  <si>
    <t>I/I/C</t>
  </si>
  <si>
    <t xml:space="preserve">REDD, DANA  </t>
  </si>
  <si>
    <t xml:space="preserve">ROBERTS, JOE  </t>
  </si>
  <si>
    <t xml:space="preserve">CRUZ-PEREZ, NILSA  </t>
  </si>
  <si>
    <t xml:space="preserve">ADLER, JOHN H </t>
  </si>
  <si>
    <t xml:space="preserve">GREENWALD, LOUIS D </t>
  </si>
  <si>
    <t xml:space="preserve">LAMPITT, PAMELA R </t>
  </si>
  <si>
    <t>DENNISON, RICHARD S JR</t>
  </si>
  <si>
    <t xml:space="preserve">ALLEN, DIANE  </t>
  </si>
  <si>
    <t xml:space="preserve">CONAWAY, HERB  </t>
  </si>
  <si>
    <t xml:space="preserve">CONNERS, JACK  </t>
  </si>
  <si>
    <t xml:space="preserve">PROPP, BRIAN  </t>
  </si>
  <si>
    <t xml:space="preserve">GRIFFIN, NANCY  </t>
  </si>
  <si>
    <t>CONNERS &amp; CONAWAY</t>
  </si>
  <si>
    <t>I/I</t>
  </si>
  <si>
    <t xml:space="preserve">BODINE, FRANCIS L </t>
  </si>
  <si>
    <t xml:space="preserve">HAINES, PHIL  </t>
  </si>
  <si>
    <t xml:space="preserve">FIFIS, CHRISTOPHER D </t>
  </si>
  <si>
    <t xml:space="preserve">RILEY, TRACY  L </t>
  </si>
  <si>
    <t xml:space="preserve">ADDIEGO, DAWN MARIE  </t>
  </si>
  <si>
    <t xml:space="preserve">RUDDER, SCOTT  </t>
  </si>
  <si>
    <t xml:space="preserve">CORBY, RUSSELL K </t>
  </si>
  <si>
    <t xml:space="preserve">VAN PELT, DANIEL M </t>
  </si>
  <si>
    <t xml:space="preserve">CIESLA, ANDREW R </t>
  </si>
  <si>
    <t xml:space="preserve">FORSBERG-WENZEL, BRITTA  </t>
  </si>
  <si>
    <t xml:space="preserve">WOLFE, DAVID W </t>
  </si>
  <si>
    <t xml:space="preserve">HOLZAPFEL, JIM  </t>
  </si>
  <si>
    <t>KAKLAMANIS &amp; MARTINO</t>
  </si>
  <si>
    <t>C/C</t>
  </si>
  <si>
    <t>2007 GENERAL ELECTION 11-DAY PRE-ELECTION REPORTING PERIOD</t>
  </si>
  <si>
    <t>DONOHUE &amp; STEPLER</t>
  </si>
  <si>
    <t>A2</t>
  </si>
  <si>
    <t>MACWILLIAMS &amp; WOODROW</t>
  </si>
  <si>
    <t xml:space="preserve">BERG, HANS  </t>
  </si>
  <si>
    <t>A1</t>
  </si>
  <si>
    <t>HEACOCK &amp; GIOVANONI</t>
  </si>
  <si>
    <t xml:space="preserve">GELLMAN, MICHAEL  </t>
  </si>
  <si>
    <t xml:space="preserve">MILLER, JIM  </t>
  </si>
  <si>
    <t xml:space="preserve">ARNONE, ELIZABETH  </t>
  </si>
  <si>
    <t xml:space="preserve">MANGEL, JONATHAN  </t>
  </si>
  <si>
    <t xml:space="preserve">TORRES, EDWARD  </t>
  </si>
  <si>
    <t>COULTER &amp; ROSEN</t>
  </si>
  <si>
    <t xml:space="preserve">DIMON, MATTHEW Q </t>
  </si>
  <si>
    <t>S</t>
  </si>
  <si>
    <t>A</t>
  </si>
  <si>
    <t>S/A</t>
  </si>
  <si>
    <t>ASSELTA, CLARK &amp; DONOHUE</t>
  </si>
  <si>
    <t>VAN DREW, ALBANO &amp; MILAM</t>
  </si>
  <si>
    <t>WHELAN, WILKINS &amp; SPELLMAN</t>
  </si>
  <si>
    <t>SWEENEY, BURZICHELLI &amp; FISHER</t>
  </si>
  <si>
    <t>MADDEN, MORIARTY &amp; LOVE</t>
  </si>
  <si>
    <t>ADOLF, GURENLIAN &amp; MATTSON</t>
  </si>
  <si>
    <t>ALLEN, GRIFFIN &amp; PROPP</t>
  </si>
  <si>
    <t>BODINE, RILEY &amp; FIFIS</t>
  </si>
  <si>
    <t>HAINES, ADDIEGO &amp; RUDDER</t>
  </si>
  <si>
    <t>CONNORS, RUMPF &amp; VAN PELT</t>
  </si>
  <si>
    <t>FORSBERG-WENZEL, KAKLAMANIS &amp; MARTINO</t>
  </si>
  <si>
    <t xml:space="preserve">KEAN, SEAN T </t>
  </si>
  <si>
    <t xml:space="preserve">VILLAPIANO, JOHN A </t>
  </si>
  <si>
    <t xml:space="preserve">ANGELINI, MARY PAT  </t>
  </si>
  <si>
    <t xml:space="preserve">RIBLE, DAVID P </t>
  </si>
  <si>
    <t>KEAN, RIBLE &amp; ANGELINI</t>
  </si>
  <si>
    <t>NAPOLITANI &amp; PIRNAT</t>
  </si>
  <si>
    <t xml:space="preserve">BECK, JENNIFER  </t>
  </si>
  <si>
    <t xml:space="preserve">KARCHER, ELLEN  </t>
  </si>
  <si>
    <t xml:space="preserve">CASAGRANDE, CAROLINE  </t>
  </si>
  <si>
    <t xml:space="preserve">MALLET, AMY  </t>
  </si>
  <si>
    <t>OSCANLON, DECLAN  JR</t>
  </si>
  <si>
    <t xml:space="preserve">PANTER, MIKE  </t>
  </si>
  <si>
    <t>BECK, OSCANLON &amp; CASAGRANDE</t>
  </si>
  <si>
    <t>PANTER &amp; MALLET</t>
  </si>
  <si>
    <t>I/C</t>
  </si>
  <si>
    <t xml:space="preserve">INZERILLO, LEONARD L </t>
  </si>
  <si>
    <t>KYRILLOS, JOE  JR</t>
  </si>
  <si>
    <t xml:space="preserve">BROWN, ROBERT  </t>
  </si>
  <si>
    <t xml:space="preserve">HANDLIN, AMY H </t>
  </si>
  <si>
    <t xml:space="preserve">THOMPSON, SAMUEL  </t>
  </si>
  <si>
    <t>WALSH &amp; BROWN</t>
  </si>
  <si>
    <t xml:space="preserve">BARONI, BILL  </t>
  </si>
  <si>
    <t>CE</t>
  </si>
  <si>
    <t xml:space="preserve">SINGH, SEEMA  </t>
  </si>
  <si>
    <t xml:space="preserve">BUSHMAN, ADAM  </t>
  </si>
  <si>
    <t xml:space="preserve">CRAGLE, RAY F </t>
  </si>
  <si>
    <t xml:space="preserve">DEANGELO, WAYNE P </t>
  </si>
  <si>
    <t xml:space="preserve">GOODWIN, THOMAS  </t>
  </si>
  <si>
    <t xml:space="preserve">GREENSTEIN, LINDA R </t>
  </si>
  <si>
    <t xml:space="preserve">SCHEURER, JASON M </t>
  </si>
  <si>
    <t xml:space="preserve">MARTIN, BOB  </t>
  </si>
  <si>
    <t xml:space="preserve">TURNER, SHIRLEY K </t>
  </si>
  <si>
    <t xml:space="preserve">GUSCIORA, REED  </t>
  </si>
  <si>
    <t xml:space="preserve">MELLIS, NICHOLAS  </t>
  </si>
  <si>
    <t xml:space="preserve">WATSON-COLEMAN, BONNIE  </t>
  </si>
  <si>
    <t>DONELLY &amp; BRYANT</t>
  </si>
  <si>
    <t>TURNER, WATSON-COLEMAN GUSCIORA</t>
  </si>
  <si>
    <t xml:space="preserve">BATEMAN, CHRISTOPHER  </t>
  </si>
  <si>
    <t xml:space="preserve">FOX, WAYNE G </t>
  </si>
  <si>
    <t xml:space="preserve">BIONDI, PETE  </t>
  </si>
  <si>
    <t xml:space="preserve">COYLE, DENISE  </t>
  </si>
  <si>
    <t xml:space="preserve">FEDUN, MICHAEL  </t>
  </si>
  <si>
    <t xml:space="preserve">KOLE, WILLIAM  </t>
  </si>
  <si>
    <t>BATEMAN, BIONDI &amp; COYLE</t>
  </si>
  <si>
    <t xml:space="preserve">COSTELLO, JOHN  </t>
  </si>
  <si>
    <t xml:space="preserve">SMITH, BOB  </t>
  </si>
  <si>
    <t xml:space="preserve">CHIVUKULA, UPENDRA  </t>
  </si>
  <si>
    <t xml:space="preserve">EGAN, JOSEPH V </t>
  </si>
  <si>
    <t xml:space="preserve">HOUSE, MATTHEW  </t>
  </si>
  <si>
    <t xml:space="preserve">MESSINEO, LEONARD J </t>
  </si>
  <si>
    <t xml:space="preserve">BUONO, BARBARA  </t>
  </si>
  <si>
    <t>BARNES, PETER J III</t>
  </si>
  <si>
    <t>DIEGNAN, PATRICK J JR</t>
  </si>
  <si>
    <t xml:space="preserve">ENGLAND, WILLIAM  </t>
  </si>
  <si>
    <t>BROWN, ENGLAND &amp; SINAGRA</t>
  </si>
  <si>
    <t>NELSEN, DONALD H JR</t>
  </si>
  <si>
    <t xml:space="preserve">VITALE, JOSEPH F </t>
  </si>
  <si>
    <t xml:space="preserve">DANIELCZYK, PAUL  </t>
  </si>
  <si>
    <t xml:space="preserve">ORTEGA, REYES  </t>
  </si>
  <si>
    <t xml:space="preserve">VAS, JOSEPH  </t>
  </si>
  <si>
    <t xml:space="preserve">WISNIEWSKI, JOHN S </t>
  </si>
  <si>
    <t xml:space="preserve">GAGLIONE, LINDA  </t>
  </si>
  <si>
    <t xml:space="preserve">LESNIAK, RAYMOND J </t>
  </si>
  <si>
    <t xml:space="preserve">COHEN, NEIL M </t>
  </si>
  <si>
    <t xml:space="preserve">CRYAN, JOSEPH  </t>
  </si>
  <si>
    <t>LESNIAK, COHEN &amp; CRYAN</t>
  </si>
  <si>
    <t>MOSKAL, ABITANTO &amp; DOMINGUEZ</t>
  </si>
  <si>
    <t xml:space="preserve">GENOVESE, GINA  </t>
  </si>
  <si>
    <t>KEAN, THOMAS H JR</t>
  </si>
  <si>
    <t xml:space="preserve">ALBERT, NORMAN  </t>
  </si>
  <si>
    <t xml:space="preserve">BERGEN, BRUCE  </t>
  </si>
  <si>
    <t xml:space="preserve">BRAMNICK, JON M </t>
  </si>
  <si>
    <t xml:space="preserve">HETRICK, JEFF  </t>
  </si>
  <si>
    <t xml:space="preserve">MUNOZ, ERIC  </t>
  </si>
  <si>
    <t xml:space="preserve">YOUNG, DARREN  </t>
  </si>
  <si>
    <t>DECARLO &amp; REYES</t>
  </si>
  <si>
    <t xml:space="preserve">SCUTARI, NICHOLAS P </t>
  </si>
  <si>
    <t xml:space="preserve">COLON, SEAN  </t>
  </si>
  <si>
    <t xml:space="preserve">GREEN, GERALD  </t>
  </si>
  <si>
    <t xml:space="preserve">MAKROGIANNIS, DOLORES  </t>
  </si>
  <si>
    <t xml:space="preserve">STENDER, LINDA  </t>
  </si>
  <si>
    <t>MCCONNELL, DESROCHERS &amp; GATTO</t>
  </si>
  <si>
    <t xml:space="preserve">BARON, HARVEY  </t>
  </si>
  <si>
    <t xml:space="preserve">LANCE, LEONARD  </t>
  </si>
  <si>
    <t xml:space="preserve">SEYLER, DANIEL Z </t>
  </si>
  <si>
    <t xml:space="preserve">DOHERTY, MICHAEL J </t>
  </si>
  <si>
    <t xml:space="preserve">KARROW, MARCIA A </t>
  </si>
  <si>
    <t xml:space="preserve">MAURER, PETER G </t>
  </si>
  <si>
    <t>SANTINI, DOMINICK C JR</t>
  </si>
  <si>
    <t xml:space="preserve">OROHO, STEVEN V </t>
  </si>
  <si>
    <t xml:space="preserve">SELBY, EDWIN C </t>
  </si>
  <si>
    <t xml:space="preserve">CHIUSANO, GARY R </t>
  </si>
  <si>
    <t xml:space="preserve">MCHOSE, ALISON LITTELL  </t>
  </si>
  <si>
    <t xml:space="preserve">WALSH, PAT  </t>
  </si>
  <si>
    <t xml:space="preserve">ZIMMER, TONI  </t>
  </si>
  <si>
    <t xml:space="preserve">BUCCO, ANTHONY  </t>
  </si>
  <si>
    <t xml:space="preserve">HERBERT, FRANK  </t>
  </si>
  <si>
    <t xml:space="preserve">CARROLL, MICHAEL PATRICK  </t>
  </si>
  <si>
    <t xml:space="preserve">GATES, MARSHALL L </t>
  </si>
  <si>
    <t xml:space="preserve">MERKT, RICK  </t>
  </si>
  <si>
    <t xml:space="preserve">WEFER, DANA  </t>
  </si>
  <si>
    <t xml:space="preserve">KHAN, WASIM A </t>
  </si>
  <si>
    <t xml:space="preserve">PENNACCHIO, JOE  </t>
  </si>
  <si>
    <t xml:space="preserve">DECROCE, ALEX  </t>
  </si>
  <si>
    <t xml:space="preserve">KAPLAN, KENNETH R </t>
  </si>
  <si>
    <t xml:space="preserve">MAREK, WAYNE B </t>
  </si>
  <si>
    <t xml:space="preserve">MODRAK, DAVID  </t>
  </si>
  <si>
    <t xml:space="preserve">WEBBER, JAY  </t>
  </si>
  <si>
    <t>SPECTOR &amp; NORTON</t>
  </si>
  <si>
    <t xml:space="preserve">CODEY, RICHARD J </t>
  </si>
  <si>
    <t xml:space="preserve">FISCHER, JOSEPH A </t>
  </si>
  <si>
    <t xml:space="preserve">JASEY, MILA M </t>
  </si>
  <si>
    <t>MARABLE , EDWARD B JR</t>
  </si>
  <si>
    <t xml:space="preserve">MCKEON, JOHN F </t>
  </si>
  <si>
    <t xml:space="preserve">MEYEROWITZ, MARK  </t>
  </si>
  <si>
    <t xml:space="preserve">GLENN, HERBERT  </t>
  </si>
  <si>
    <t xml:space="preserve">RICE, RONALD L </t>
  </si>
  <si>
    <t xml:space="preserve">BLOSCHAK, ANDREW M </t>
  </si>
  <si>
    <t xml:space="preserve">CAPUTO, RALPH R </t>
  </si>
  <si>
    <t xml:space="preserve">LEWIS, MICHAEL V </t>
  </si>
  <si>
    <t xml:space="preserve">TUCKER, CLEOPATRA G </t>
  </si>
  <si>
    <t xml:space="preserve">DOUGLAS, AL-SAMAR  </t>
  </si>
  <si>
    <t xml:space="preserve">HESTER, DICK  </t>
  </si>
  <si>
    <t xml:space="preserve">PAYNE, WILLIAM D </t>
  </si>
  <si>
    <t xml:space="preserve">QUINTANA, LUIS A </t>
  </si>
  <si>
    <t xml:space="preserve">RUIZ, M TERESA  </t>
  </si>
  <si>
    <t xml:space="preserve">FOWLER, KATIE  </t>
  </si>
  <si>
    <t xml:space="preserve">GUARINO, ELAINE L </t>
  </si>
  <si>
    <t xml:space="preserve">HALL, CARLOTTA  </t>
  </si>
  <si>
    <t xml:space="preserve">MILLER, JOANNE  </t>
  </si>
  <si>
    <t xml:space="preserve">RILEY, AISLEIGH  </t>
  </si>
  <si>
    <t xml:space="preserve">SANABRIA, MIGUEL A </t>
  </si>
  <si>
    <t xml:space="preserve">WALKER, BESSIE  </t>
  </si>
  <si>
    <t>LOBMAN &amp; BECK</t>
  </si>
  <si>
    <t>RUIZ, COUTINHO &amp; SPENCER</t>
  </si>
  <si>
    <t xml:space="preserve">MORLINO, STEVEN  </t>
  </si>
  <si>
    <t xml:space="preserve">SINGER, ROBERT W </t>
  </si>
  <si>
    <t xml:space="preserve">DANCER, RONALD S </t>
  </si>
  <si>
    <t>MALONE, JOSEPH R III</t>
  </si>
  <si>
    <t xml:space="preserve">WILLIAMSON, JEFFREY  </t>
  </si>
  <si>
    <t>MORLINO, ATKINSON &amp; WILLIAMSON</t>
  </si>
  <si>
    <t xml:space="preserve">CUNNINGHAM, SANDRA BOLDEN  </t>
  </si>
  <si>
    <t xml:space="preserve">VERNOTICO, LOUIS  </t>
  </si>
  <si>
    <t xml:space="preserve">CHIAPPONE, ANTHONY  </t>
  </si>
  <si>
    <t xml:space="preserve">SMITH, L HARVEY  </t>
  </si>
  <si>
    <t xml:space="preserve">PLUCHINO, JOHN  </t>
  </si>
  <si>
    <t xml:space="preserve">SACCO, NICHOLAS J </t>
  </si>
  <si>
    <t xml:space="preserve">HAHN, JACOB  </t>
  </si>
  <si>
    <t xml:space="preserve">ONEILL, EDWARD T </t>
  </si>
  <si>
    <t xml:space="preserve">PRIETO, VINCENT  </t>
  </si>
  <si>
    <t xml:space="preserve">QUIGLEY, JOAN M </t>
  </si>
  <si>
    <t xml:space="preserve">STACK, BRIAN P </t>
  </si>
  <si>
    <t>RAMOS &amp; RODRIGUEZ</t>
  </si>
  <si>
    <t xml:space="preserve">GILL, NIA H </t>
  </si>
  <si>
    <t xml:space="preserve">GIBLIN, THOMAS P </t>
  </si>
  <si>
    <t xml:space="preserve">OLIVER, SHEILA Y </t>
  </si>
  <si>
    <t>CHILDRESS &amp; BIANCO</t>
  </si>
  <si>
    <t xml:space="preserve">GIRGENTI, JOHN A </t>
  </si>
  <si>
    <t>BROWN, CHAUNCEY I III</t>
  </si>
  <si>
    <t xml:space="preserve">EVANS, ELEASE  </t>
  </si>
  <si>
    <t xml:space="preserve">POU, NELLIE  </t>
  </si>
  <si>
    <t xml:space="preserve">GUARINO, MICHAEL A </t>
  </si>
  <si>
    <t xml:space="preserve">SARLO, PAUL A </t>
  </si>
  <si>
    <t xml:space="preserve">DIORIO, DONALD E </t>
  </si>
  <si>
    <t xml:space="preserve">PIOCOSTA, CARMEN  </t>
  </si>
  <si>
    <t xml:space="preserve">SCALERA, FREDERICK  </t>
  </si>
  <si>
    <t xml:space="preserve">SCHAER, GARY S </t>
  </si>
  <si>
    <t>SARLO, SCALERA &amp; SCHAER</t>
  </si>
  <si>
    <t xml:space="preserve">NIBOT, CLARA S </t>
  </si>
  <si>
    <t xml:space="preserve">WEINBERG, LORETTA  </t>
  </si>
  <si>
    <t xml:space="preserve">CIFARELLI, FRANK J </t>
  </si>
  <si>
    <t xml:space="preserve">JOHNSON, GORDON M </t>
  </si>
  <si>
    <t xml:space="preserve">SIEMASZKIEWICZ, WOJCIECH J </t>
  </si>
  <si>
    <t xml:space="preserve">VAINIERI HUTTLE, VALERIE  </t>
  </si>
  <si>
    <t xml:space="preserve">COLLETTI, ROBERT  </t>
  </si>
  <si>
    <t xml:space="preserve">GORDON, ROBERT M </t>
  </si>
  <si>
    <t xml:space="preserve">CZARNECKI, RENEE  </t>
  </si>
  <si>
    <t>DRISCOLL, JOHN J JR</t>
  </si>
  <si>
    <t xml:space="preserve">VOSS, JOAN M </t>
  </si>
  <si>
    <t xml:space="preserve">CONIGLIO, GORDON &amp; VOSS </t>
  </si>
  <si>
    <t>I/C/I</t>
  </si>
  <si>
    <t>GORDON &amp; VOSS</t>
  </si>
  <si>
    <t>C/I</t>
  </si>
  <si>
    <t>GORDON, VOSS &amp; WAGNER</t>
  </si>
  <si>
    <t xml:space="preserve">ARIYAN, JOSEPH  </t>
  </si>
  <si>
    <t xml:space="preserve">CARDINALE, S GERALD  </t>
  </si>
  <si>
    <t xml:space="preserve">FLETCHER, ESTHER  </t>
  </si>
  <si>
    <t xml:space="preserve">ROONEY, JOHN E </t>
  </si>
  <si>
    <t xml:space="preserve">VANDERVALK, CHARLOTTE  </t>
  </si>
  <si>
    <t>ARIYAN, FLETCHER &amp; MANNA</t>
  </si>
  <si>
    <t>CARDINALE, ROONEY &amp; VANDERVALK</t>
  </si>
  <si>
    <t xml:space="preserve">OTOOLE, KEVIN J </t>
  </si>
  <si>
    <t xml:space="preserve">ZUNIC, JOHN  </t>
  </si>
  <si>
    <t xml:space="preserve">DEMARCO, DEREK  </t>
  </si>
  <si>
    <t xml:space="preserve">RUMANA, SCOTT T </t>
  </si>
  <si>
    <t xml:space="preserve">RUSSO, DAVID C </t>
  </si>
  <si>
    <t xml:space="preserve">SCIANCALEPORE, LISA  </t>
  </si>
  <si>
    <t xml:space="preserve">TAHAN, PAUL  </t>
  </si>
  <si>
    <t>OTOOLE, RUSSO &amp; RUMANA</t>
  </si>
  <si>
    <t>ZUNIC, LESANE &amp; SCIANCALEPORE</t>
  </si>
  <si>
    <t>TOTALS</t>
  </si>
  <si>
    <t>CLEAN ELECTIONS CANDIDATES</t>
  </si>
  <si>
    <t>CLEAN ELECTIONS CANDIDATES RECEIVING PUBLIC FUNDS -  TOTALS</t>
  </si>
  <si>
    <t>TOTALS - ALL CANDIDATES</t>
  </si>
  <si>
    <t>*FILING KEY</t>
  </si>
  <si>
    <t>R = LONG FORM R-1 FILER</t>
  </si>
  <si>
    <t>A1 OR A2 = SHORT FORM FILER</t>
  </si>
  <si>
    <t>CE = CLEAN ELECTIONS CANDIDATES</t>
  </si>
  <si>
    <t>OR ELEC'S PUBLIC ROOM TO VIEW REPORTS RECEIVED AFTER THIS DATE/TIME.</t>
  </si>
  <si>
    <t>RECENT  REPORT FILED.  FOR ADDITIONAL INFORMATION, PLEASE REVIEW EACH INDIVIDUAL REPORT.</t>
  </si>
  <si>
    <t>THIS SUMMARY CONTAINS INFORMATION AS REPORTED TO THE COMMISSION ON THE 11-DAY PRE-ELECTION REPORTING PERIOD OR THE MOST</t>
  </si>
  <si>
    <t>FINAL</t>
  </si>
  <si>
    <t>REPORT</t>
  </si>
  <si>
    <t>LOVETT, GARDINER &amp; FRATTICCIOLI</t>
  </si>
  <si>
    <t>THIS SUMMARY INCLUDES REPORTS RECEIVED AS OF 8:00 AM, OCTOBER 29, 2007.  PLEASE CHECK THE WEBSITE</t>
  </si>
  <si>
    <t>CUMULATIVE AMOUNTS RECEIVED MAY INCLUDE CARRYOVER FUNDS FROM THE PRIMARY ELECTION.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</si>
</sst>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3" customWidth="1"/>
    <col min="2" max="2" width="44.140625" style="0" bestFit="1" customWidth="1"/>
    <col min="3" max="4" width="9.140625" style="3" customWidth="1"/>
    <col min="5" max="5" width="7.7109375" style="3" customWidth="1"/>
    <col min="6" max="9" width="13.8515625" style="6" bestFit="1" customWidth="1"/>
    <col min="10" max="10" width="15.7109375" style="6" customWidth="1"/>
    <col min="11" max="11" width="9.140625" style="3" customWidth="1"/>
  </cols>
  <sheetData>
    <row r="1" spans="1:11" ht="29.2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8.25">
      <c r="A2" s="2" t="s">
        <v>0</v>
      </c>
      <c r="B2" s="1" t="s">
        <v>1</v>
      </c>
      <c r="C2" s="2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7" t="s">
        <v>7</v>
      </c>
      <c r="I2" s="7" t="s">
        <v>8</v>
      </c>
      <c r="J2" s="7" t="s">
        <v>9</v>
      </c>
      <c r="K2" s="2" t="s">
        <v>10</v>
      </c>
    </row>
    <row r="3" spans="6:10" ht="15" customHeight="1">
      <c r="F3" s="6" t="s">
        <v>11</v>
      </c>
      <c r="G3" s="6" t="s">
        <v>11</v>
      </c>
      <c r="H3" s="6" t="s">
        <v>11</v>
      </c>
      <c r="I3" s="6" t="s">
        <v>11</v>
      </c>
      <c r="J3" s="6" t="s">
        <v>11</v>
      </c>
    </row>
    <row r="4" spans="1:11" ht="15" customHeight="1">
      <c r="A4" s="3">
        <v>1</v>
      </c>
      <c r="B4" t="s">
        <v>83</v>
      </c>
      <c r="C4" s="3" t="s">
        <v>82</v>
      </c>
      <c r="D4" s="3" t="s">
        <v>13</v>
      </c>
      <c r="E4" s="3" t="s">
        <v>20</v>
      </c>
      <c r="F4" s="6">
        <v>43404.43</v>
      </c>
      <c r="G4" s="6">
        <v>39233.43</v>
      </c>
      <c r="H4" s="6">
        <v>107645.55</v>
      </c>
      <c r="I4" s="6">
        <v>70897.25</v>
      </c>
      <c r="J4" s="6">
        <f>H4-I4</f>
        <v>36748.3</v>
      </c>
      <c r="K4" s="3" t="s">
        <v>13</v>
      </c>
    </row>
    <row r="5" spans="1:11" ht="15" customHeight="1">
      <c r="A5" s="3">
        <v>1</v>
      </c>
      <c r="B5" t="s">
        <v>84</v>
      </c>
      <c r="C5" s="3" t="s">
        <v>82</v>
      </c>
      <c r="D5" s="3" t="s">
        <v>16</v>
      </c>
      <c r="E5" s="3" t="s">
        <v>21</v>
      </c>
      <c r="F5" s="6">
        <v>1445080.7</v>
      </c>
      <c r="G5" s="6">
        <v>1413844.31</v>
      </c>
      <c r="H5" s="6">
        <v>2158349.13</v>
      </c>
      <c r="I5" s="6">
        <v>2121176.87</v>
      </c>
      <c r="J5" s="6">
        <f>H5-I5</f>
        <v>37172.25999999978</v>
      </c>
      <c r="K5" s="3" t="s">
        <v>13</v>
      </c>
    </row>
    <row r="6" spans="1:11" ht="15" customHeight="1">
      <c r="A6" s="3">
        <v>1</v>
      </c>
      <c r="B6" t="s">
        <v>12</v>
      </c>
      <c r="C6" s="3" t="s">
        <v>80</v>
      </c>
      <c r="D6" s="3" t="s">
        <v>13</v>
      </c>
      <c r="E6" s="3" t="s">
        <v>14</v>
      </c>
      <c r="F6" s="6">
        <v>74150.27</v>
      </c>
      <c r="G6" s="6">
        <v>370556.12</v>
      </c>
      <c r="H6" s="6">
        <v>582836.83</v>
      </c>
      <c r="I6" s="6">
        <v>489251.07</v>
      </c>
      <c r="J6" s="6">
        <f>H6-I6</f>
        <v>93585.75999999995</v>
      </c>
      <c r="K6" s="3" t="s">
        <v>13</v>
      </c>
    </row>
    <row r="7" spans="1:11" ht="15" customHeight="1">
      <c r="A7" s="3">
        <v>1</v>
      </c>
      <c r="B7" t="s">
        <v>15</v>
      </c>
      <c r="C7" s="3" t="s">
        <v>80</v>
      </c>
      <c r="D7" s="3" t="s">
        <v>16</v>
      </c>
      <c r="E7" s="3" t="s">
        <v>17</v>
      </c>
      <c r="F7" s="6">
        <v>5250</v>
      </c>
      <c r="G7" s="6">
        <v>43235.25</v>
      </c>
      <c r="H7" s="6">
        <v>218203.93</v>
      </c>
      <c r="I7" s="6">
        <v>217681.81</v>
      </c>
      <c r="J7" s="6">
        <f>H7-I7</f>
        <v>522.1199999999953</v>
      </c>
      <c r="K7" s="3" t="s">
        <v>13</v>
      </c>
    </row>
    <row r="8" spans="1:11" ht="15" customHeight="1">
      <c r="A8" s="3">
        <v>1</v>
      </c>
      <c r="B8" t="s">
        <v>18</v>
      </c>
      <c r="C8" s="3" t="s">
        <v>81</v>
      </c>
      <c r="D8" s="3" t="s">
        <v>13</v>
      </c>
      <c r="E8" s="3" t="s">
        <v>17</v>
      </c>
      <c r="F8" s="6">
        <v>75129.71</v>
      </c>
      <c r="G8" s="6">
        <v>82164.58</v>
      </c>
      <c r="H8" s="6">
        <v>144813.79</v>
      </c>
      <c r="I8" s="6">
        <v>112617.12</v>
      </c>
      <c r="J8" s="6">
        <f>H8-I8</f>
        <v>32196.670000000013</v>
      </c>
      <c r="K8" s="3" t="s">
        <v>13</v>
      </c>
    </row>
    <row r="9" spans="1:11" ht="15" customHeight="1">
      <c r="A9" s="3">
        <v>1</v>
      </c>
      <c r="B9" t="s">
        <v>19</v>
      </c>
      <c r="C9" s="3" t="s">
        <v>81</v>
      </c>
      <c r="D9" s="3" t="s">
        <v>13</v>
      </c>
      <c r="E9" s="3" t="s">
        <v>17</v>
      </c>
      <c r="F9" s="6">
        <v>42296.06</v>
      </c>
      <c r="G9" s="6">
        <v>7962.04</v>
      </c>
      <c r="H9" s="6">
        <v>104832.11</v>
      </c>
      <c r="I9" s="6">
        <v>32764.22</v>
      </c>
      <c r="J9" s="6">
        <v>38824.18</v>
      </c>
      <c r="K9" s="3" t="s">
        <v>13</v>
      </c>
    </row>
    <row r="10" spans="1:11" ht="15" customHeight="1">
      <c r="A10" s="3">
        <v>2</v>
      </c>
      <c r="B10" t="s">
        <v>85</v>
      </c>
      <c r="C10" s="3" t="s">
        <v>82</v>
      </c>
      <c r="D10" s="3" t="s">
        <v>16</v>
      </c>
      <c r="E10" s="3" t="s">
        <v>26</v>
      </c>
      <c r="F10" s="6">
        <v>1360110.47</v>
      </c>
      <c r="G10" s="6">
        <v>1346468.28</v>
      </c>
      <c r="H10" s="6">
        <v>2022824</v>
      </c>
      <c r="I10" s="6">
        <v>1923852.32</v>
      </c>
      <c r="J10" s="6">
        <f>H10-I10</f>
        <v>98971.67999999993</v>
      </c>
      <c r="K10" s="3" t="s">
        <v>13</v>
      </c>
    </row>
    <row r="11" spans="1:11" ht="15" customHeight="1">
      <c r="A11" s="3">
        <v>2</v>
      </c>
      <c r="B11" t="s">
        <v>22</v>
      </c>
      <c r="C11" s="3" t="s">
        <v>80</v>
      </c>
      <c r="D11" s="3" t="s">
        <v>13</v>
      </c>
      <c r="E11" s="3" t="s">
        <v>14</v>
      </c>
      <c r="F11" s="6">
        <v>178066.36</v>
      </c>
      <c r="G11" s="6">
        <v>192537.91</v>
      </c>
      <c r="H11" s="6">
        <v>637632.23</v>
      </c>
      <c r="I11" s="6">
        <v>381367.99</v>
      </c>
      <c r="J11" s="6">
        <f>H11-I11</f>
        <v>256264.24</v>
      </c>
      <c r="K11" s="3" t="s">
        <v>13</v>
      </c>
    </row>
    <row r="12" spans="1:11" ht="15" customHeight="1">
      <c r="A12" s="3">
        <v>2</v>
      </c>
      <c r="B12" t="s">
        <v>24</v>
      </c>
      <c r="C12" s="3" t="s">
        <v>81</v>
      </c>
      <c r="D12" s="3" t="s">
        <v>13</v>
      </c>
      <c r="E12" s="3" t="s">
        <v>17</v>
      </c>
      <c r="F12" s="6">
        <v>49506.49</v>
      </c>
      <c r="G12" s="6">
        <v>63218.99</v>
      </c>
      <c r="H12" s="6">
        <v>129416.79</v>
      </c>
      <c r="I12" s="6">
        <v>106529.9</v>
      </c>
      <c r="J12" s="6">
        <f>H12-I12</f>
        <v>22886.89</v>
      </c>
      <c r="K12" s="3" t="s">
        <v>13</v>
      </c>
    </row>
    <row r="13" spans="1:11" ht="15" customHeight="1">
      <c r="A13" s="3">
        <v>2</v>
      </c>
      <c r="B13" t="s">
        <v>23</v>
      </c>
      <c r="C13" s="3" t="s">
        <v>81</v>
      </c>
      <c r="D13" s="3" t="s">
        <v>13</v>
      </c>
      <c r="E13" s="3" t="s">
        <v>17</v>
      </c>
      <c r="F13" s="6">
        <v>45906.29</v>
      </c>
      <c r="G13" s="6">
        <v>23267</v>
      </c>
      <c r="H13" s="6">
        <v>75503.37</v>
      </c>
      <c r="I13" s="6">
        <v>31513.31</v>
      </c>
      <c r="J13" s="8">
        <v>10591.41</v>
      </c>
      <c r="K13" s="3" t="s">
        <v>13</v>
      </c>
    </row>
    <row r="14" spans="1:11" ht="15" customHeight="1">
      <c r="A14" s="3">
        <v>2</v>
      </c>
      <c r="B14" t="s">
        <v>25</v>
      </c>
      <c r="C14" s="3" t="s">
        <v>81</v>
      </c>
      <c r="D14" s="3" t="s">
        <v>16</v>
      </c>
      <c r="E14" s="3" t="s">
        <v>17</v>
      </c>
      <c r="F14" s="6">
        <v>96350</v>
      </c>
      <c r="G14" s="6">
        <v>76732.99</v>
      </c>
      <c r="H14" s="6">
        <v>169700</v>
      </c>
      <c r="I14" s="6">
        <v>137568.94</v>
      </c>
      <c r="J14" s="6">
        <f aca="true" t="shared" si="0" ref="J14:J20">H14-I14</f>
        <v>32131.059999999998</v>
      </c>
      <c r="K14" s="3" t="s">
        <v>13</v>
      </c>
    </row>
    <row r="15" spans="1:11" ht="15" customHeight="1">
      <c r="A15" s="3">
        <v>2</v>
      </c>
      <c r="B15" t="s">
        <v>27</v>
      </c>
      <c r="C15" s="3" t="s">
        <v>81</v>
      </c>
      <c r="D15" s="3" t="s">
        <v>13</v>
      </c>
      <c r="E15" s="3" t="s">
        <v>65</v>
      </c>
      <c r="F15" s="6">
        <v>29525</v>
      </c>
      <c r="G15" s="6">
        <v>43660.26</v>
      </c>
      <c r="H15" s="6">
        <v>62837.96</v>
      </c>
      <c r="I15" s="6">
        <v>55560.1</v>
      </c>
      <c r="J15" s="6">
        <f t="shared" si="0"/>
        <v>7277.860000000001</v>
      </c>
      <c r="K15" s="3" t="s">
        <v>13</v>
      </c>
    </row>
    <row r="16" spans="1:11" ht="15" customHeight="1">
      <c r="A16" s="3">
        <v>3</v>
      </c>
      <c r="B16" t="s">
        <v>86</v>
      </c>
      <c r="C16" s="3" t="s">
        <v>82</v>
      </c>
      <c r="D16" s="3" t="s">
        <v>16</v>
      </c>
      <c r="E16" s="3" t="s">
        <v>33</v>
      </c>
      <c r="F16" s="6">
        <v>179650.96</v>
      </c>
      <c r="G16" s="6">
        <v>180140.81</v>
      </c>
      <c r="H16" s="6">
        <v>733178.53</v>
      </c>
      <c r="I16" s="6">
        <v>608623.05</v>
      </c>
      <c r="J16" s="6">
        <f t="shared" si="0"/>
        <v>124555.47999999998</v>
      </c>
      <c r="K16" s="3" t="s">
        <v>13</v>
      </c>
    </row>
    <row r="17" spans="1:11" ht="15" customHeight="1">
      <c r="A17" s="3">
        <v>3</v>
      </c>
      <c r="B17" t="s">
        <v>30</v>
      </c>
      <c r="C17" s="3" t="s">
        <v>80</v>
      </c>
      <c r="D17" s="3" t="s">
        <v>13</v>
      </c>
      <c r="E17" s="3" t="s">
        <v>17</v>
      </c>
      <c r="H17" s="6">
        <v>42662.31</v>
      </c>
      <c r="I17" s="6">
        <v>40545.14</v>
      </c>
      <c r="J17" s="6">
        <f t="shared" si="0"/>
        <v>2117.1699999999983</v>
      </c>
      <c r="K17" s="9" t="s">
        <v>13</v>
      </c>
    </row>
    <row r="18" spans="1:11" ht="15" customHeight="1">
      <c r="A18" s="3">
        <v>3</v>
      </c>
      <c r="B18" t="s">
        <v>28</v>
      </c>
      <c r="C18" s="3" t="s">
        <v>80</v>
      </c>
      <c r="D18" s="3" t="s">
        <v>14</v>
      </c>
      <c r="E18" s="3" t="s">
        <v>17</v>
      </c>
      <c r="H18" s="6">
        <v>1252.07</v>
      </c>
      <c r="I18" s="6">
        <v>725.07</v>
      </c>
      <c r="J18" s="6">
        <f t="shared" si="0"/>
        <v>526.9999999999999</v>
      </c>
      <c r="K18" s="3" t="s">
        <v>13</v>
      </c>
    </row>
    <row r="19" spans="1:11" ht="15" customHeight="1">
      <c r="A19" s="3">
        <v>3</v>
      </c>
      <c r="B19" t="s">
        <v>29</v>
      </c>
      <c r="C19" s="3" t="s">
        <v>80</v>
      </c>
      <c r="D19" s="3" t="s">
        <v>16</v>
      </c>
      <c r="E19" s="3" t="s">
        <v>14</v>
      </c>
      <c r="F19" s="6">
        <v>90280</v>
      </c>
      <c r="G19" s="6">
        <v>205155.81</v>
      </c>
      <c r="H19" s="6">
        <v>876750.63</v>
      </c>
      <c r="I19" s="6">
        <v>514311.7</v>
      </c>
      <c r="J19" s="6">
        <f t="shared" si="0"/>
        <v>362438.93</v>
      </c>
      <c r="K19" s="3" t="s">
        <v>13</v>
      </c>
    </row>
    <row r="20" spans="1:11" ht="15" customHeight="1">
      <c r="A20" s="3">
        <v>3</v>
      </c>
      <c r="B20" t="s">
        <v>32</v>
      </c>
      <c r="C20" s="3" t="s">
        <v>81</v>
      </c>
      <c r="D20" s="3" t="s">
        <v>16</v>
      </c>
      <c r="E20" s="3" t="s">
        <v>14</v>
      </c>
      <c r="F20" s="6">
        <v>17200</v>
      </c>
      <c r="G20" s="6">
        <v>38477.81</v>
      </c>
      <c r="H20" s="6">
        <v>153523.39</v>
      </c>
      <c r="I20" s="6">
        <v>144030.11</v>
      </c>
      <c r="J20" s="6">
        <f t="shared" si="0"/>
        <v>9493.280000000028</v>
      </c>
      <c r="K20" s="3" t="s">
        <v>13</v>
      </c>
    </row>
    <row r="21" spans="1:11" ht="15" customHeight="1">
      <c r="A21" s="3">
        <v>3</v>
      </c>
      <c r="B21" t="s">
        <v>31</v>
      </c>
      <c r="C21" s="3" t="s">
        <v>81</v>
      </c>
      <c r="D21" s="3" t="s">
        <v>16</v>
      </c>
      <c r="E21" s="3" t="s">
        <v>14</v>
      </c>
      <c r="F21" s="6">
        <v>26700</v>
      </c>
      <c r="G21" s="6">
        <v>34962.41</v>
      </c>
      <c r="H21" s="6">
        <v>88264.18</v>
      </c>
      <c r="I21" s="6">
        <v>89426.77</v>
      </c>
      <c r="J21" s="6">
        <v>7037.41</v>
      </c>
      <c r="K21" s="3" t="s">
        <v>13</v>
      </c>
    </row>
    <row r="22" spans="1:11" ht="15" customHeight="1">
      <c r="A22" s="3">
        <v>4</v>
      </c>
      <c r="B22" t="s">
        <v>87</v>
      </c>
      <c r="C22" s="3" t="s">
        <v>82</v>
      </c>
      <c r="D22" s="3" t="s">
        <v>16</v>
      </c>
      <c r="E22" s="3" t="s">
        <v>37</v>
      </c>
      <c r="F22" s="6">
        <v>110848.47</v>
      </c>
      <c r="G22" s="6">
        <v>173911.38</v>
      </c>
      <c r="H22" s="6">
        <v>292400.77</v>
      </c>
      <c r="I22" s="6">
        <v>288331.54</v>
      </c>
      <c r="J22" s="6">
        <f aca="true" t="shared" si="1" ref="J22:J28">H22-I22</f>
        <v>4069.2300000000396</v>
      </c>
      <c r="K22" s="3" t="s">
        <v>13</v>
      </c>
    </row>
    <row r="23" spans="1:11" ht="15" customHeight="1">
      <c r="A23" s="3">
        <v>4</v>
      </c>
      <c r="B23" t="s">
        <v>34</v>
      </c>
      <c r="C23" s="3" t="s">
        <v>80</v>
      </c>
      <c r="D23" s="3" t="s">
        <v>16</v>
      </c>
      <c r="E23" s="3" t="s">
        <v>14</v>
      </c>
      <c r="F23" s="6">
        <v>11700</v>
      </c>
      <c r="G23" s="6">
        <v>30160</v>
      </c>
      <c r="H23" s="6">
        <v>102010.31</v>
      </c>
      <c r="I23" s="6">
        <v>89044.83</v>
      </c>
      <c r="J23" s="6">
        <f t="shared" si="1"/>
        <v>12965.479999999996</v>
      </c>
      <c r="K23" s="3" t="s">
        <v>13</v>
      </c>
    </row>
    <row r="24" spans="1:11" ht="15" customHeight="1">
      <c r="A24" s="3">
        <v>4</v>
      </c>
      <c r="B24" t="s">
        <v>35</v>
      </c>
      <c r="C24" s="3" t="s">
        <v>81</v>
      </c>
      <c r="D24" s="3" t="s">
        <v>16</v>
      </c>
      <c r="E24" s="3" t="s">
        <v>17</v>
      </c>
      <c r="F24" s="6">
        <v>16149</v>
      </c>
      <c r="G24" s="6">
        <v>18584</v>
      </c>
      <c r="H24" s="6">
        <v>54916.24</v>
      </c>
      <c r="I24" s="6">
        <v>54562.51</v>
      </c>
      <c r="J24" s="6">
        <f t="shared" si="1"/>
        <v>353.7299999999959</v>
      </c>
      <c r="K24" s="3" t="s">
        <v>13</v>
      </c>
    </row>
    <row r="25" spans="1:11" ht="15" customHeight="1">
      <c r="A25" s="3">
        <v>4</v>
      </c>
      <c r="B25" t="s">
        <v>36</v>
      </c>
      <c r="C25" s="3" t="s">
        <v>81</v>
      </c>
      <c r="D25" s="3" t="s">
        <v>16</v>
      </c>
      <c r="E25" s="3" t="s">
        <v>14</v>
      </c>
      <c r="F25" s="6">
        <v>22783.33</v>
      </c>
      <c r="G25" s="6">
        <v>23500</v>
      </c>
      <c r="H25" s="6">
        <v>119769.67</v>
      </c>
      <c r="I25" s="6">
        <v>119006.25</v>
      </c>
      <c r="J25" s="6">
        <f t="shared" si="1"/>
        <v>763.4199999999983</v>
      </c>
      <c r="K25" s="3" t="s">
        <v>13</v>
      </c>
    </row>
    <row r="26" spans="1:11" ht="15" customHeight="1">
      <c r="A26" s="3">
        <v>5</v>
      </c>
      <c r="B26" t="s">
        <v>38</v>
      </c>
      <c r="C26" s="3" t="s">
        <v>80</v>
      </c>
      <c r="D26" s="3" t="s">
        <v>16</v>
      </c>
      <c r="E26" s="3" t="s">
        <v>17</v>
      </c>
      <c r="F26" s="6">
        <v>47775</v>
      </c>
      <c r="G26" s="6">
        <v>36773.9</v>
      </c>
      <c r="H26" s="6">
        <v>90075</v>
      </c>
      <c r="I26" s="6">
        <v>45245.71</v>
      </c>
      <c r="J26" s="6">
        <f t="shared" si="1"/>
        <v>44829.29</v>
      </c>
      <c r="K26" s="3" t="s">
        <v>13</v>
      </c>
    </row>
    <row r="27" spans="1:11" ht="15" customHeight="1">
      <c r="A27" s="3">
        <v>5</v>
      </c>
      <c r="B27" t="s">
        <v>40</v>
      </c>
      <c r="C27" s="3" t="s">
        <v>81</v>
      </c>
      <c r="D27" s="3" t="s">
        <v>16</v>
      </c>
      <c r="E27" s="3" t="s">
        <v>14</v>
      </c>
      <c r="F27" s="6">
        <v>50000</v>
      </c>
      <c r="G27" s="6">
        <v>69241.71</v>
      </c>
      <c r="H27" s="6">
        <v>122387.09</v>
      </c>
      <c r="I27" s="6">
        <v>89844.04</v>
      </c>
      <c r="J27" s="6">
        <f t="shared" si="1"/>
        <v>32543.050000000003</v>
      </c>
      <c r="K27" s="3" t="s">
        <v>13</v>
      </c>
    </row>
    <row r="28" spans="1:11" ht="15" customHeight="1">
      <c r="A28" s="3">
        <v>5</v>
      </c>
      <c r="B28" t="s">
        <v>39</v>
      </c>
      <c r="C28" s="3" t="s">
        <v>81</v>
      </c>
      <c r="D28" s="3" t="s">
        <v>16</v>
      </c>
      <c r="E28" s="3" t="s">
        <v>14</v>
      </c>
      <c r="F28" s="6">
        <v>111000</v>
      </c>
      <c r="G28" s="6">
        <v>95926.01</v>
      </c>
      <c r="H28" s="6">
        <v>794774.55</v>
      </c>
      <c r="I28" s="6">
        <v>355086</v>
      </c>
      <c r="J28" s="6">
        <f t="shared" si="1"/>
        <v>439688.55000000005</v>
      </c>
      <c r="K28" s="3" t="s">
        <v>13</v>
      </c>
    </row>
    <row r="29" spans="1:11" ht="15" customHeight="1">
      <c r="A29" s="3">
        <v>6</v>
      </c>
      <c r="B29" t="s">
        <v>88</v>
      </c>
      <c r="C29" s="3" t="s">
        <v>82</v>
      </c>
      <c r="D29" s="3" t="s">
        <v>13</v>
      </c>
      <c r="E29" s="3" t="s">
        <v>26</v>
      </c>
      <c r="H29" s="6">
        <v>10948.39</v>
      </c>
      <c r="I29" s="6">
        <v>2480</v>
      </c>
      <c r="J29" s="6">
        <v>5185</v>
      </c>
      <c r="K29" s="3" t="s">
        <v>13</v>
      </c>
    </row>
    <row r="30" spans="1:11" ht="15" customHeight="1">
      <c r="A30" s="3">
        <v>6</v>
      </c>
      <c r="B30" t="s">
        <v>41</v>
      </c>
      <c r="C30" s="3" t="s">
        <v>80</v>
      </c>
      <c r="D30" s="3" t="s">
        <v>16</v>
      </c>
      <c r="E30" s="3" t="s">
        <v>14</v>
      </c>
      <c r="F30" s="6">
        <v>30900</v>
      </c>
      <c r="G30" s="6">
        <v>161744.37</v>
      </c>
      <c r="H30" s="6">
        <v>256797.79</v>
      </c>
      <c r="I30" s="6">
        <v>222927.08</v>
      </c>
      <c r="J30" s="6">
        <f>H30-I30</f>
        <v>33870.71000000002</v>
      </c>
      <c r="K30" s="3" t="s">
        <v>13</v>
      </c>
    </row>
    <row r="31" spans="1:11" ht="15" customHeight="1">
      <c r="A31" s="3">
        <v>6</v>
      </c>
      <c r="B31" t="s">
        <v>42</v>
      </c>
      <c r="C31" s="3" t="s">
        <v>81</v>
      </c>
      <c r="D31" s="3" t="s">
        <v>16</v>
      </c>
      <c r="E31" s="3" t="s">
        <v>14</v>
      </c>
      <c r="F31" s="6">
        <v>56670</v>
      </c>
      <c r="G31" s="6">
        <v>97891.56</v>
      </c>
      <c r="H31" s="6">
        <v>753638.68</v>
      </c>
      <c r="I31" s="6">
        <v>301369.99</v>
      </c>
      <c r="J31" s="6">
        <v>452268.69</v>
      </c>
      <c r="K31" s="3" t="s">
        <v>13</v>
      </c>
    </row>
    <row r="32" spans="1:11" ht="15" customHeight="1">
      <c r="A32" s="3">
        <v>6</v>
      </c>
      <c r="B32" t="s">
        <v>43</v>
      </c>
      <c r="C32" s="3" t="s">
        <v>81</v>
      </c>
      <c r="D32" s="3" t="s">
        <v>16</v>
      </c>
      <c r="E32" s="3" t="s">
        <v>14</v>
      </c>
      <c r="F32" s="6">
        <v>43370</v>
      </c>
      <c r="G32" s="6">
        <v>58766.65</v>
      </c>
      <c r="H32" s="6">
        <v>119172.9</v>
      </c>
      <c r="I32" s="6">
        <v>100248.22</v>
      </c>
      <c r="J32" s="6">
        <f aca="true" t="shared" si="2" ref="J32:J49">H32-I32</f>
        <v>18924.679999999993</v>
      </c>
      <c r="K32" s="3" t="s">
        <v>13</v>
      </c>
    </row>
    <row r="33" spans="1:11" ht="15" customHeight="1">
      <c r="A33" s="3">
        <v>7</v>
      </c>
      <c r="B33" t="s">
        <v>89</v>
      </c>
      <c r="C33" s="3" t="s">
        <v>82</v>
      </c>
      <c r="D33" s="3" t="s">
        <v>13</v>
      </c>
      <c r="E33" s="3" t="s">
        <v>20</v>
      </c>
      <c r="F33" s="6">
        <v>39850</v>
      </c>
      <c r="G33" s="6">
        <v>43393.32</v>
      </c>
      <c r="H33" s="6">
        <v>204484</v>
      </c>
      <c r="I33" s="6">
        <v>199089.02</v>
      </c>
      <c r="J33" s="6">
        <f t="shared" si="2"/>
        <v>5394.9800000000105</v>
      </c>
      <c r="K33" s="3" t="s">
        <v>13</v>
      </c>
    </row>
    <row r="34" spans="1:11" ht="15" customHeight="1">
      <c r="A34" s="3">
        <v>7</v>
      </c>
      <c r="B34" t="s">
        <v>45</v>
      </c>
      <c r="C34" s="3" t="s">
        <v>80</v>
      </c>
      <c r="D34" s="3" t="s">
        <v>13</v>
      </c>
      <c r="E34" s="3" t="s">
        <v>14</v>
      </c>
      <c r="F34" s="6">
        <v>53010.86</v>
      </c>
      <c r="G34" s="6">
        <v>29071.54</v>
      </c>
      <c r="H34" s="6">
        <v>230209.94</v>
      </c>
      <c r="I34" s="6">
        <v>105765.16</v>
      </c>
      <c r="J34" s="6">
        <f t="shared" si="2"/>
        <v>124444.78</v>
      </c>
      <c r="K34" s="3" t="s">
        <v>13</v>
      </c>
    </row>
    <row r="35" spans="1:11" ht="15" customHeight="1">
      <c r="A35" s="3">
        <v>7</v>
      </c>
      <c r="B35" t="s">
        <v>44</v>
      </c>
      <c r="C35" s="3" t="s">
        <v>80</v>
      </c>
      <c r="D35" s="3" t="s">
        <v>16</v>
      </c>
      <c r="E35" s="3" t="s">
        <v>17</v>
      </c>
      <c r="F35" s="6">
        <v>630</v>
      </c>
      <c r="G35" s="6">
        <v>130</v>
      </c>
      <c r="H35" s="6">
        <v>31475.25</v>
      </c>
      <c r="I35" s="6">
        <v>18039.67</v>
      </c>
      <c r="J35" s="6">
        <f t="shared" si="2"/>
        <v>13435.580000000002</v>
      </c>
      <c r="K35" s="3" t="s">
        <v>13</v>
      </c>
    </row>
    <row r="36" spans="1:11" ht="15" customHeight="1">
      <c r="A36" s="3">
        <v>7</v>
      </c>
      <c r="B36" t="s">
        <v>46</v>
      </c>
      <c r="C36" s="3" t="s">
        <v>81</v>
      </c>
      <c r="D36" s="3" t="s">
        <v>16</v>
      </c>
      <c r="E36" s="3" t="s">
        <v>14</v>
      </c>
      <c r="F36" s="6">
        <v>57950</v>
      </c>
      <c r="G36" s="6">
        <v>129896.28</v>
      </c>
      <c r="H36" s="6">
        <v>249996.37</v>
      </c>
      <c r="I36" s="6">
        <v>229035.16</v>
      </c>
      <c r="J36" s="6">
        <f t="shared" si="2"/>
        <v>20961.209999999992</v>
      </c>
      <c r="K36" s="3" t="s">
        <v>13</v>
      </c>
    </row>
    <row r="37" spans="1:11" ht="15" customHeight="1">
      <c r="A37" s="3">
        <v>7</v>
      </c>
      <c r="B37" t="s">
        <v>47</v>
      </c>
      <c r="C37" s="3" t="s">
        <v>81</v>
      </c>
      <c r="D37" s="3" t="s">
        <v>16</v>
      </c>
      <c r="E37" s="3" t="s">
        <v>14</v>
      </c>
      <c r="F37" s="6">
        <v>29950</v>
      </c>
      <c r="G37" s="6">
        <v>59660.75</v>
      </c>
      <c r="H37" s="6">
        <v>144154.7</v>
      </c>
      <c r="I37" s="6">
        <v>140477.62</v>
      </c>
      <c r="J37" s="6">
        <f t="shared" si="2"/>
        <v>3677.0800000000163</v>
      </c>
      <c r="K37" s="3" t="s">
        <v>13</v>
      </c>
    </row>
    <row r="38" spans="1:11" ht="15" customHeight="1">
      <c r="A38" s="3">
        <v>7</v>
      </c>
      <c r="B38" t="s">
        <v>49</v>
      </c>
      <c r="C38" s="3" t="s">
        <v>81</v>
      </c>
      <c r="D38" s="3" t="s">
        <v>13</v>
      </c>
      <c r="E38" s="3" t="s">
        <v>17</v>
      </c>
      <c r="F38" s="6">
        <v>7629.82</v>
      </c>
      <c r="G38" s="6">
        <v>10226</v>
      </c>
      <c r="H38" s="6">
        <v>36261.92</v>
      </c>
      <c r="I38" s="6">
        <v>30917.68</v>
      </c>
      <c r="J38" s="6">
        <f t="shared" si="2"/>
        <v>5344.239999999998</v>
      </c>
      <c r="K38" s="3" t="s">
        <v>13</v>
      </c>
    </row>
    <row r="39" spans="1:11" ht="15" customHeight="1">
      <c r="A39" s="3">
        <v>7</v>
      </c>
      <c r="B39" t="s">
        <v>48</v>
      </c>
      <c r="C39" s="3" t="s">
        <v>81</v>
      </c>
      <c r="D39" s="3" t="s">
        <v>13</v>
      </c>
      <c r="E39" s="3" t="s">
        <v>17</v>
      </c>
      <c r="F39" s="6">
        <v>6452.81</v>
      </c>
      <c r="G39" s="6">
        <v>14498.99</v>
      </c>
      <c r="H39" s="6">
        <v>40124.91</v>
      </c>
      <c r="I39" s="6">
        <v>33907.44</v>
      </c>
      <c r="J39" s="6">
        <f t="shared" si="2"/>
        <v>6217.470000000001</v>
      </c>
      <c r="K39" s="3" t="s">
        <v>13</v>
      </c>
    </row>
    <row r="40" spans="1:11" ht="15" customHeight="1">
      <c r="A40" s="3">
        <v>7</v>
      </c>
      <c r="B40" t="s">
        <v>50</v>
      </c>
      <c r="C40" s="3" t="s">
        <v>81</v>
      </c>
      <c r="D40" s="3" t="s">
        <v>16</v>
      </c>
      <c r="E40" s="3" t="s">
        <v>51</v>
      </c>
      <c r="F40" s="6">
        <v>59786</v>
      </c>
      <c r="G40" s="6">
        <v>36013.93</v>
      </c>
      <c r="H40" s="6">
        <v>94577.17</v>
      </c>
      <c r="I40" s="6">
        <v>57324.18</v>
      </c>
      <c r="J40" s="6">
        <f t="shared" si="2"/>
        <v>37252.99</v>
      </c>
      <c r="K40" s="3" t="s">
        <v>13</v>
      </c>
    </row>
    <row r="41" spans="1:11" ht="15" customHeight="1">
      <c r="A41" s="3">
        <v>8</v>
      </c>
      <c r="B41" t="s">
        <v>90</v>
      </c>
      <c r="C41" s="3" t="s">
        <v>82</v>
      </c>
      <c r="D41" s="3" t="s">
        <v>16</v>
      </c>
      <c r="E41" s="3" t="s">
        <v>26</v>
      </c>
      <c r="F41" s="6">
        <v>745368.77</v>
      </c>
      <c r="G41" s="6">
        <v>746357.05</v>
      </c>
      <c r="H41" s="6">
        <v>1281048.03</v>
      </c>
      <c r="I41" s="6">
        <v>1277253.32</v>
      </c>
      <c r="J41" s="6">
        <f t="shared" si="2"/>
        <v>3794.7099999999627</v>
      </c>
      <c r="K41" s="3" t="s">
        <v>13</v>
      </c>
    </row>
    <row r="42" spans="1:11" ht="15" customHeight="1">
      <c r="A42" s="3">
        <v>8</v>
      </c>
      <c r="B42" t="s">
        <v>91</v>
      </c>
      <c r="C42" s="3" t="s">
        <v>82</v>
      </c>
      <c r="D42" s="3" t="s">
        <v>13</v>
      </c>
      <c r="E42" s="3" t="s">
        <v>26</v>
      </c>
      <c r="F42" s="6">
        <v>91731.9</v>
      </c>
      <c r="G42" s="6">
        <v>132028.02</v>
      </c>
      <c r="H42" s="6">
        <v>352415.3</v>
      </c>
      <c r="I42" s="6">
        <v>334786.56</v>
      </c>
      <c r="J42" s="6">
        <f t="shared" si="2"/>
        <v>17628.73999999999</v>
      </c>
      <c r="K42" s="3" t="s">
        <v>13</v>
      </c>
    </row>
    <row r="43" spans="1:11" ht="15" customHeight="1">
      <c r="A43" s="3">
        <v>8</v>
      </c>
      <c r="B43" t="s">
        <v>52</v>
      </c>
      <c r="C43" s="3" t="s">
        <v>80</v>
      </c>
      <c r="D43" s="3" t="s">
        <v>16</v>
      </c>
      <c r="E43" s="3" t="s">
        <v>17</v>
      </c>
      <c r="F43" s="6">
        <v>16300</v>
      </c>
      <c r="G43" s="6">
        <v>6491.05</v>
      </c>
      <c r="H43" s="6">
        <v>33890.15</v>
      </c>
      <c r="I43" s="6">
        <v>21258.24</v>
      </c>
      <c r="J43" s="6">
        <f t="shared" si="2"/>
        <v>12631.91</v>
      </c>
      <c r="K43" s="3" t="s">
        <v>13</v>
      </c>
    </row>
    <row r="44" spans="1:11" ht="15" customHeight="1">
      <c r="A44" s="3">
        <v>8</v>
      </c>
      <c r="B44" t="s">
        <v>53</v>
      </c>
      <c r="C44" s="3" t="s">
        <v>80</v>
      </c>
      <c r="D44" s="3" t="s">
        <v>13</v>
      </c>
      <c r="E44" s="3" t="s">
        <v>17</v>
      </c>
      <c r="F44" s="6">
        <v>131930</v>
      </c>
      <c r="G44" s="6">
        <v>41400</v>
      </c>
      <c r="H44" s="6">
        <v>230320</v>
      </c>
      <c r="I44" s="6">
        <v>41400</v>
      </c>
      <c r="J44" s="6">
        <f t="shared" si="2"/>
        <v>188920</v>
      </c>
      <c r="K44" s="3" t="s">
        <v>13</v>
      </c>
    </row>
    <row r="45" spans="1:11" ht="15" customHeight="1">
      <c r="A45" s="3">
        <v>8</v>
      </c>
      <c r="B45" t="s">
        <v>56</v>
      </c>
      <c r="C45" s="3" t="s">
        <v>81</v>
      </c>
      <c r="D45" s="3" t="s">
        <v>13</v>
      </c>
      <c r="E45" s="3" t="s">
        <v>17</v>
      </c>
      <c r="F45" s="6">
        <v>21400</v>
      </c>
      <c r="G45" s="6">
        <v>12000</v>
      </c>
      <c r="H45" s="6">
        <v>37250</v>
      </c>
      <c r="I45" s="6">
        <v>12000</v>
      </c>
      <c r="J45" s="6">
        <f t="shared" si="2"/>
        <v>25250</v>
      </c>
      <c r="K45" s="3" t="s">
        <v>13</v>
      </c>
    </row>
    <row r="46" spans="1:11" ht="15" customHeight="1">
      <c r="A46" s="3">
        <v>8</v>
      </c>
      <c r="B46" t="s">
        <v>54</v>
      </c>
      <c r="C46" s="3" t="s">
        <v>81</v>
      </c>
      <c r="D46" s="3" t="s">
        <v>16</v>
      </c>
      <c r="E46" s="3" t="s">
        <v>17</v>
      </c>
      <c r="F46" s="6">
        <v>8770</v>
      </c>
      <c r="G46" s="6">
        <v>5000</v>
      </c>
      <c r="H46" s="6">
        <v>37433.62</v>
      </c>
      <c r="I46" s="6">
        <v>33263.62</v>
      </c>
      <c r="J46" s="6">
        <f t="shared" si="2"/>
        <v>4170</v>
      </c>
      <c r="K46" s="3" t="s">
        <v>13</v>
      </c>
    </row>
    <row r="47" spans="1:11" ht="15" customHeight="1">
      <c r="A47" s="3">
        <v>8</v>
      </c>
      <c r="B47" t="s">
        <v>55</v>
      </c>
      <c r="C47" s="3" t="s">
        <v>81</v>
      </c>
      <c r="D47" s="3" t="s">
        <v>16</v>
      </c>
      <c r="E47" s="3" t="s">
        <v>17</v>
      </c>
      <c r="F47" s="6">
        <v>13624</v>
      </c>
      <c r="G47" s="6">
        <v>10208.65</v>
      </c>
      <c r="H47" s="6">
        <v>34837.74</v>
      </c>
      <c r="I47" s="6">
        <v>28722.39</v>
      </c>
      <c r="J47" s="6">
        <f t="shared" si="2"/>
        <v>6115.3499999999985</v>
      </c>
      <c r="K47" s="3" t="s">
        <v>13</v>
      </c>
    </row>
    <row r="48" spans="1:11" ht="15" customHeight="1">
      <c r="A48" s="3">
        <v>8</v>
      </c>
      <c r="B48" t="s">
        <v>57</v>
      </c>
      <c r="C48" s="3" t="s">
        <v>81</v>
      </c>
      <c r="D48" s="3" t="s">
        <v>13</v>
      </c>
      <c r="E48" s="3" t="s">
        <v>17</v>
      </c>
      <c r="F48" s="6">
        <v>21825</v>
      </c>
      <c r="G48" s="6">
        <v>16400</v>
      </c>
      <c r="H48" s="6">
        <v>39200</v>
      </c>
      <c r="I48" s="6">
        <v>16400</v>
      </c>
      <c r="J48" s="6">
        <f t="shared" si="2"/>
        <v>22800</v>
      </c>
      <c r="K48" s="3" t="s">
        <v>13</v>
      </c>
    </row>
    <row r="49" spans="1:11" ht="15" customHeight="1">
      <c r="A49" s="3">
        <v>9</v>
      </c>
      <c r="B49" t="s">
        <v>92</v>
      </c>
      <c r="C49" s="3" t="s">
        <v>82</v>
      </c>
      <c r="D49" s="3" t="s">
        <v>13</v>
      </c>
      <c r="E49" s="3" t="s">
        <v>21</v>
      </c>
      <c r="F49" s="6">
        <v>11050</v>
      </c>
      <c r="G49" s="6">
        <v>21695.9</v>
      </c>
      <c r="H49" s="6">
        <v>127140.52</v>
      </c>
      <c r="I49" s="6">
        <v>30150.69</v>
      </c>
      <c r="J49" s="6">
        <f t="shared" si="2"/>
        <v>96989.83</v>
      </c>
      <c r="K49" s="3" t="s">
        <v>13</v>
      </c>
    </row>
    <row r="50" spans="1:11" ht="15" customHeight="1">
      <c r="A50" s="3">
        <v>9</v>
      </c>
      <c r="B50" t="s">
        <v>58</v>
      </c>
      <c r="C50" s="3" t="s">
        <v>80</v>
      </c>
      <c r="D50" s="3" t="s">
        <v>16</v>
      </c>
      <c r="E50" s="3" t="s">
        <v>17</v>
      </c>
      <c r="F50" s="6">
        <v>14291</v>
      </c>
      <c r="G50" s="6">
        <v>1634.72</v>
      </c>
      <c r="H50" s="6">
        <v>31891.95</v>
      </c>
      <c r="I50" s="6">
        <v>11604.52</v>
      </c>
      <c r="J50" s="6">
        <v>22888.41</v>
      </c>
      <c r="K50" s="3" t="s">
        <v>13</v>
      </c>
    </row>
    <row r="51" spans="1:11" ht="15" customHeight="1">
      <c r="A51" s="3">
        <v>9</v>
      </c>
      <c r="B51" t="s">
        <v>59</v>
      </c>
      <c r="C51" s="3" t="s">
        <v>81</v>
      </c>
      <c r="D51" s="3" t="s">
        <v>13</v>
      </c>
      <c r="E51" s="3" t="s">
        <v>17</v>
      </c>
      <c r="F51" s="6">
        <v>600</v>
      </c>
      <c r="G51" s="6">
        <v>200</v>
      </c>
      <c r="H51" s="6">
        <v>13549.31</v>
      </c>
      <c r="I51" s="6">
        <v>1545.84</v>
      </c>
      <c r="J51" s="6">
        <f aca="true" t="shared" si="3" ref="J51:J65">H51-I51</f>
        <v>12003.47</v>
      </c>
      <c r="K51" s="3" t="s">
        <v>13</v>
      </c>
    </row>
    <row r="52" spans="1:11" ht="15" customHeight="1">
      <c r="A52" s="3">
        <v>10</v>
      </c>
      <c r="B52" t="s">
        <v>60</v>
      </c>
      <c r="C52" s="3" t="s">
        <v>80</v>
      </c>
      <c r="D52" s="3" t="s">
        <v>13</v>
      </c>
      <c r="E52" s="3" t="s">
        <v>14</v>
      </c>
      <c r="F52" s="6">
        <v>13850</v>
      </c>
      <c r="G52" s="6">
        <v>11106.36</v>
      </c>
      <c r="H52" s="6">
        <v>275218.71</v>
      </c>
      <c r="I52" s="6">
        <v>89666.1</v>
      </c>
      <c r="J52" s="6">
        <f t="shared" si="3"/>
        <v>185552.61000000002</v>
      </c>
      <c r="K52" s="3" t="s">
        <v>13</v>
      </c>
    </row>
    <row r="53" spans="1:11" ht="15" customHeight="1">
      <c r="A53" s="3">
        <v>10</v>
      </c>
      <c r="B53" t="s">
        <v>61</v>
      </c>
      <c r="C53" s="3" t="s">
        <v>80</v>
      </c>
      <c r="D53" s="3" t="s">
        <v>16</v>
      </c>
      <c r="E53" s="3" t="s">
        <v>17</v>
      </c>
      <c r="H53" s="6">
        <v>28318</v>
      </c>
      <c r="I53" s="6">
        <v>17828.19</v>
      </c>
      <c r="J53" s="6">
        <f t="shared" si="3"/>
        <v>10489.810000000001</v>
      </c>
      <c r="K53" s="3" t="s">
        <v>13</v>
      </c>
    </row>
    <row r="54" spans="1:11" ht="15" customHeight="1">
      <c r="A54" s="3">
        <v>10</v>
      </c>
      <c r="B54" t="s">
        <v>63</v>
      </c>
      <c r="C54" s="3" t="s">
        <v>81</v>
      </c>
      <c r="D54" s="3" t="s">
        <v>13</v>
      </c>
      <c r="E54" s="3" t="s">
        <v>14</v>
      </c>
      <c r="F54" s="6">
        <v>15800</v>
      </c>
      <c r="G54" s="6">
        <v>18966.84</v>
      </c>
      <c r="H54" s="6">
        <v>51971.3</v>
      </c>
      <c r="I54" s="6">
        <v>33567.2</v>
      </c>
      <c r="J54" s="6">
        <f t="shared" si="3"/>
        <v>18404.100000000006</v>
      </c>
      <c r="K54" s="3" t="s">
        <v>13</v>
      </c>
    </row>
    <row r="55" spans="1:11" ht="15" customHeight="1">
      <c r="A55" s="3">
        <v>10</v>
      </c>
      <c r="B55" t="s">
        <v>62</v>
      </c>
      <c r="C55" s="3" t="s">
        <v>81</v>
      </c>
      <c r="D55" s="3" t="s">
        <v>13</v>
      </c>
      <c r="E55" s="3" t="s">
        <v>14</v>
      </c>
      <c r="F55" s="6">
        <v>6300</v>
      </c>
      <c r="G55" s="6">
        <v>25333.35</v>
      </c>
      <c r="H55" s="6">
        <v>63346.57</v>
      </c>
      <c r="I55" s="6">
        <v>41376.01</v>
      </c>
      <c r="J55" s="6">
        <f t="shared" si="3"/>
        <v>21970.559999999998</v>
      </c>
      <c r="K55" s="3" t="s">
        <v>13</v>
      </c>
    </row>
    <row r="56" spans="1:11" ht="15" customHeight="1">
      <c r="A56" s="3">
        <v>10</v>
      </c>
      <c r="B56" t="s">
        <v>64</v>
      </c>
      <c r="C56" s="3" t="s">
        <v>81</v>
      </c>
      <c r="D56" s="3" t="s">
        <v>16</v>
      </c>
      <c r="E56" s="3" t="s">
        <v>65</v>
      </c>
      <c r="F56" s="6">
        <v>11386</v>
      </c>
      <c r="G56" s="6">
        <v>7921</v>
      </c>
      <c r="H56" s="6">
        <v>26333</v>
      </c>
      <c r="I56" s="6">
        <v>13075</v>
      </c>
      <c r="J56" s="6">
        <f t="shared" si="3"/>
        <v>13258</v>
      </c>
      <c r="K56" s="3" t="s">
        <v>13</v>
      </c>
    </row>
    <row r="57" spans="1:11" ht="15" customHeight="1">
      <c r="A57" s="9">
        <v>11</v>
      </c>
      <c r="B57" s="10" t="s">
        <v>98</v>
      </c>
      <c r="C57" s="9" t="s">
        <v>82</v>
      </c>
      <c r="D57" s="9" t="s">
        <v>13</v>
      </c>
      <c r="E57" s="9" t="s">
        <v>26</v>
      </c>
      <c r="F57" s="11">
        <v>9125</v>
      </c>
      <c r="G57" s="11">
        <v>96086.43</v>
      </c>
      <c r="H57" s="11">
        <v>152797</v>
      </c>
      <c r="I57" s="11">
        <v>101880.99</v>
      </c>
      <c r="J57" s="11">
        <f t="shared" si="3"/>
        <v>50916.009999999995</v>
      </c>
      <c r="K57" s="9" t="s">
        <v>13</v>
      </c>
    </row>
    <row r="58" spans="1:11" ht="15" customHeight="1">
      <c r="A58" s="9">
        <v>11</v>
      </c>
      <c r="B58" s="10" t="s">
        <v>94</v>
      </c>
      <c r="C58" s="9" t="s">
        <v>80</v>
      </c>
      <c r="D58" s="9" t="s">
        <v>13</v>
      </c>
      <c r="E58" s="9" t="s">
        <v>17</v>
      </c>
      <c r="F58" s="11">
        <v>64743.17</v>
      </c>
      <c r="G58" s="11">
        <v>116485.45</v>
      </c>
      <c r="H58" s="11">
        <v>281824.51</v>
      </c>
      <c r="I58" s="11">
        <v>158421.35</v>
      </c>
      <c r="J58" s="11">
        <f t="shared" si="3"/>
        <v>123403.16</v>
      </c>
      <c r="K58" s="9" t="s">
        <v>13</v>
      </c>
    </row>
    <row r="59" spans="1:11" ht="15" customHeight="1">
      <c r="A59" s="9">
        <v>11</v>
      </c>
      <c r="B59" s="10" t="s">
        <v>95</v>
      </c>
      <c r="C59" s="9" t="s">
        <v>80</v>
      </c>
      <c r="D59" s="9" t="s">
        <v>16</v>
      </c>
      <c r="E59" s="9" t="s">
        <v>17</v>
      </c>
      <c r="F59" s="11">
        <v>24474</v>
      </c>
      <c r="G59" s="11">
        <v>21988.43</v>
      </c>
      <c r="H59" s="11">
        <v>67618</v>
      </c>
      <c r="I59" s="11">
        <v>59171.73</v>
      </c>
      <c r="J59" s="11">
        <f t="shared" si="3"/>
        <v>8446.269999999997</v>
      </c>
      <c r="K59" s="9" t="s">
        <v>13</v>
      </c>
    </row>
    <row r="60" spans="1:11" ht="15" customHeight="1">
      <c r="A60" s="9">
        <v>11</v>
      </c>
      <c r="B60" s="10" t="s">
        <v>96</v>
      </c>
      <c r="C60" s="9" t="s">
        <v>81</v>
      </c>
      <c r="D60" s="9" t="s">
        <v>13</v>
      </c>
      <c r="E60" s="9" t="s">
        <v>17</v>
      </c>
      <c r="F60" s="11">
        <v>32087.9</v>
      </c>
      <c r="G60" s="11">
        <v>30323.43</v>
      </c>
      <c r="H60" s="11">
        <v>88682.9</v>
      </c>
      <c r="I60" s="11">
        <v>80583.56</v>
      </c>
      <c r="J60" s="11">
        <f t="shared" si="3"/>
        <v>8099.3399999999965</v>
      </c>
      <c r="K60" s="9" t="s">
        <v>13</v>
      </c>
    </row>
    <row r="61" spans="1:11" ht="15" customHeight="1">
      <c r="A61" s="9">
        <v>11</v>
      </c>
      <c r="B61" s="10" t="s">
        <v>97</v>
      </c>
      <c r="C61" s="9" t="s">
        <v>81</v>
      </c>
      <c r="D61" s="9" t="s">
        <v>13</v>
      </c>
      <c r="E61" s="9" t="s">
        <v>17</v>
      </c>
      <c r="F61" s="11">
        <v>27869.62</v>
      </c>
      <c r="G61" s="11">
        <v>8881.17</v>
      </c>
      <c r="H61" s="11">
        <v>101416.83</v>
      </c>
      <c r="I61" s="11">
        <v>63971.65</v>
      </c>
      <c r="J61" s="11">
        <v>15674.83</v>
      </c>
      <c r="K61" s="9" t="s">
        <v>13</v>
      </c>
    </row>
    <row r="62" spans="1:11" ht="15" customHeight="1">
      <c r="A62" s="9">
        <v>11</v>
      </c>
      <c r="B62" s="10" t="s">
        <v>99</v>
      </c>
      <c r="C62" s="9" t="s">
        <v>81</v>
      </c>
      <c r="D62" s="9" t="s">
        <v>16</v>
      </c>
      <c r="E62" s="9" t="s">
        <v>65</v>
      </c>
      <c r="F62" s="11">
        <v>32474.2</v>
      </c>
      <c r="G62" s="11">
        <v>24742.05</v>
      </c>
      <c r="H62" s="11">
        <v>98314.65</v>
      </c>
      <c r="I62" s="11">
        <v>87814.47</v>
      </c>
      <c r="J62" s="11">
        <f t="shared" si="3"/>
        <v>10500.179999999993</v>
      </c>
      <c r="K62" s="9" t="s">
        <v>13</v>
      </c>
    </row>
    <row r="63" spans="1:11" ht="15" customHeight="1">
      <c r="A63" s="9">
        <v>12</v>
      </c>
      <c r="B63" s="10" t="s">
        <v>106</v>
      </c>
      <c r="C63" s="9" t="s">
        <v>82</v>
      </c>
      <c r="D63" s="9" t="s">
        <v>13</v>
      </c>
      <c r="E63" s="9" t="s">
        <v>26</v>
      </c>
      <c r="F63" s="11">
        <v>39950</v>
      </c>
      <c r="G63" s="11">
        <v>48144.66</v>
      </c>
      <c r="H63" s="11">
        <v>80234.08</v>
      </c>
      <c r="I63" s="11">
        <v>66722.17</v>
      </c>
      <c r="J63" s="11">
        <f t="shared" si="3"/>
        <v>13511.910000000003</v>
      </c>
      <c r="K63" s="9" t="s">
        <v>13</v>
      </c>
    </row>
    <row r="64" spans="1:11" ht="15" customHeight="1">
      <c r="A64" s="9">
        <v>12</v>
      </c>
      <c r="B64" s="10" t="s">
        <v>100</v>
      </c>
      <c r="C64" s="9" t="s">
        <v>80</v>
      </c>
      <c r="D64" s="9" t="s">
        <v>13</v>
      </c>
      <c r="E64" s="9" t="s">
        <v>17</v>
      </c>
      <c r="F64" s="11">
        <v>184475.52</v>
      </c>
      <c r="G64" s="11">
        <v>170955.31</v>
      </c>
      <c r="H64" s="11">
        <v>332487.37</v>
      </c>
      <c r="I64" s="11">
        <v>284005.8</v>
      </c>
      <c r="J64" s="11">
        <f t="shared" si="3"/>
        <v>48481.57000000001</v>
      </c>
      <c r="K64" s="9" t="s">
        <v>13</v>
      </c>
    </row>
    <row r="65" spans="1:11" ht="15" customHeight="1">
      <c r="A65" s="9">
        <v>12</v>
      </c>
      <c r="B65" s="10" t="s">
        <v>101</v>
      </c>
      <c r="C65" s="9" t="s">
        <v>80</v>
      </c>
      <c r="D65" s="9" t="s">
        <v>16</v>
      </c>
      <c r="E65" s="9" t="s">
        <v>14</v>
      </c>
      <c r="F65" s="11">
        <v>1122448.86</v>
      </c>
      <c r="G65" s="11">
        <v>981134.64</v>
      </c>
      <c r="H65" s="11">
        <v>2107634.12</v>
      </c>
      <c r="I65" s="11">
        <v>1924874.79</v>
      </c>
      <c r="J65" s="11">
        <f t="shared" si="3"/>
        <v>182759.33000000007</v>
      </c>
      <c r="K65" s="9" t="s">
        <v>13</v>
      </c>
    </row>
    <row r="66" spans="1:11" ht="15" customHeight="1">
      <c r="A66" s="9">
        <v>12</v>
      </c>
      <c r="B66" s="10" t="s">
        <v>102</v>
      </c>
      <c r="C66" s="9" t="s">
        <v>81</v>
      </c>
      <c r="D66" s="9" t="s">
        <v>13</v>
      </c>
      <c r="E66" s="9" t="s">
        <v>17</v>
      </c>
      <c r="F66" s="11">
        <v>56599.99</v>
      </c>
      <c r="G66" s="11">
        <v>55227.46</v>
      </c>
      <c r="H66" s="11">
        <v>119810.92</v>
      </c>
      <c r="I66" s="11">
        <v>109056.08</v>
      </c>
      <c r="J66" s="11">
        <v>22360.24</v>
      </c>
      <c r="K66" s="9" t="s">
        <v>13</v>
      </c>
    </row>
    <row r="67" spans="1:11" ht="15" customHeight="1">
      <c r="A67" s="9">
        <v>12</v>
      </c>
      <c r="B67" s="10" t="s">
        <v>103</v>
      </c>
      <c r="C67" s="9" t="s">
        <v>81</v>
      </c>
      <c r="D67" s="9" t="s">
        <v>16</v>
      </c>
      <c r="E67" s="9" t="s">
        <v>17</v>
      </c>
      <c r="F67" s="11">
        <v>113660</v>
      </c>
      <c r="G67" s="11">
        <v>113660</v>
      </c>
      <c r="H67" s="11">
        <v>431290</v>
      </c>
      <c r="I67" s="11">
        <v>431290</v>
      </c>
      <c r="J67" s="11">
        <f>H67-I67</f>
        <v>0</v>
      </c>
      <c r="K67" s="9" t="s">
        <v>13</v>
      </c>
    </row>
    <row r="68" spans="1:11" ht="15" customHeight="1">
      <c r="A68" s="9">
        <v>12</v>
      </c>
      <c r="B68" s="10" t="s">
        <v>104</v>
      </c>
      <c r="C68" s="9" t="s">
        <v>81</v>
      </c>
      <c r="D68" s="9" t="s">
        <v>13</v>
      </c>
      <c r="E68" s="9" t="s">
        <v>17</v>
      </c>
      <c r="F68" s="11">
        <v>71093.51</v>
      </c>
      <c r="G68" s="11">
        <v>64149.18</v>
      </c>
      <c r="H68" s="11">
        <v>126162.73</v>
      </c>
      <c r="I68" s="11">
        <v>103461.25</v>
      </c>
      <c r="J68" s="11">
        <f>H68-I68</f>
        <v>22701.479999999996</v>
      </c>
      <c r="K68" s="9" t="s">
        <v>13</v>
      </c>
    </row>
    <row r="69" spans="1:11" ht="15" customHeight="1">
      <c r="A69" s="9">
        <v>12</v>
      </c>
      <c r="B69" s="10" t="s">
        <v>105</v>
      </c>
      <c r="C69" s="9" t="s">
        <v>81</v>
      </c>
      <c r="D69" s="9" t="s">
        <v>16</v>
      </c>
      <c r="E69" s="9" t="s">
        <v>14</v>
      </c>
      <c r="F69" s="11">
        <v>113660</v>
      </c>
      <c r="G69" s="11">
        <v>113660</v>
      </c>
      <c r="H69" s="11">
        <v>431290</v>
      </c>
      <c r="I69" s="11">
        <v>431290</v>
      </c>
      <c r="J69" s="11">
        <f>H69-I69</f>
        <v>0</v>
      </c>
      <c r="K69" s="9" t="s">
        <v>13</v>
      </c>
    </row>
    <row r="70" spans="1:11" ht="15" customHeight="1">
      <c r="A70" s="9">
        <v>12</v>
      </c>
      <c r="B70" s="10" t="s">
        <v>107</v>
      </c>
      <c r="C70" s="9" t="s">
        <v>81</v>
      </c>
      <c r="D70" s="9" t="s">
        <v>16</v>
      </c>
      <c r="E70" s="9" t="s">
        <v>108</v>
      </c>
      <c r="F70" s="11">
        <v>356194.8</v>
      </c>
      <c r="G70" s="11">
        <v>337130.56</v>
      </c>
      <c r="H70" s="11">
        <v>1300032.96</v>
      </c>
      <c r="I70" s="11">
        <v>1259202.89</v>
      </c>
      <c r="J70" s="11">
        <v>40830.07</v>
      </c>
      <c r="K70" s="9" t="s">
        <v>13</v>
      </c>
    </row>
    <row r="71" spans="1:11" ht="15" customHeight="1">
      <c r="A71" s="9">
        <v>13</v>
      </c>
      <c r="B71" s="10" t="s">
        <v>109</v>
      </c>
      <c r="C71" s="9" t="s">
        <v>80</v>
      </c>
      <c r="D71" s="9" t="s">
        <v>16</v>
      </c>
      <c r="E71" s="9" t="s">
        <v>17</v>
      </c>
      <c r="F71" s="11">
        <v>5450</v>
      </c>
      <c r="G71" s="11">
        <v>5658.55</v>
      </c>
      <c r="H71" s="11">
        <v>20050.57</v>
      </c>
      <c r="I71" s="11">
        <v>10146.79</v>
      </c>
      <c r="J71" s="11">
        <f aca="true" t="shared" si="4" ref="J71:J80">H71-I71</f>
        <v>9903.779999999999</v>
      </c>
      <c r="K71" s="9" t="s">
        <v>13</v>
      </c>
    </row>
    <row r="72" spans="1:11" ht="15" customHeight="1">
      <c r="A72" s="9">
        <v>13</v>
      </c>
      <c r="B72" s="10" t="s">
        <v>110</v>
      </c>
      <c r="C72" s="9" t="s">
        <v>80</v>
      </c>
      <c r="D72" s="9" t="s">
        <v>13</v>
      </c>
      <c r="E72" s="9" t="s">
        <v>14</v>
      </c>
      <c r="F72" s="11">
        <v>49105</v>
      </c>
      <c r="G72" s="11">
        <v>81928.36</v>
      </c>
      <c r="H72" s="11">
        <v>426132.84</v>
      </c>
      <c r="I72" s="11">
        <v>189850.68</v>
      </c>
      <c r="J72" s="11">
        <f t="shared" si="4"/>
        <v>236282.16000000003</v>
      </c>
      <c r="K72" s="9" t="s">
        <v>13</v>
      </c>
    </row>
    <row r="73" spans="1:11" ht="15" customHeight="1">
      <c r="A73" s="9">
        <v>13</v>
      </c>
      <c r="B73" s="10" t="s">
        <v>111</v>
      </c>
      <c r="C73" s="9" t="s">
        <v>81</v>
      </c>
      <c r="D73" s="9" t="s">
        <v>16</v>
      </c>
      <c r="E73" s="9" t="s">
        <v>17</v>
      </c>
      <c r="F73" s="11">
        <v>2900</v>
      </c>
      <c r="G73" s="11">
        <v>0</v>
      </c>
      <c r="H73" s="11">
        <v>2900</v>
      </c>
      <c r="I73" s="11">
        <v>0</v>
      </c>
      <c r="J73" s="11">
        <f t="shared" si="4"/>
        <v>2900</v>
      </c>
      <c r="K73" s="9" t="s">
        <v>13</v>
      </c>
    </row>
    <row r="74" spans="1:11" ht="15" customHeight="1">
      <c r="A74" s="9">
        <v>13</v>
      </c>
      <c r="B74" s="10" t="s">
        <v>112</v>
      </c>
      <c r="C74" s="9" t="s">
        <v>81</v>
      </c>
      <c r="D74" s="9" t="s">
        <v>13</v>
      </c>
      <c r="E74" s="9" t="s">
        <v>14</v>
      </c>
      <c r="F74" s="11">
        <v>14535</v>
      </c>
      <c r="G74" s="11">
        <v>20376.75</v>
      </c>
      <c r="H74" s="11">
        <v>54802.04</v>
      </c>
      <c r="I74" s="11">
        <v>27311.43</v>
      </c>
      <c r="J74" s="11">
        <f t="shared" si="4"/>
        <v>27490.61</v>
      </c>
      <c r="K74" s="9" t="s">
        <v>13</v>
      </c>
    </row>
    <row r="75" spans="1:11" ht="15" customHeight="1">
      <c r="A75" s="9">
        <v>13</v>
      </c>
      <c r="B75" s="10" t="s">
        <v>113</v>
      </c>
      <c r="C75" s="9" t="s">
        <v>81</v>
      </c>
      <c r="D75" s="9" t="s">
        <v>13</v>
      </c>
      <c r="E75" s="9" t="s">
        <v>14</v>
      </c>
      <c r="F75" s="11">
        <v>10525</v>
      </c>
      <c r="G75" s="11">
        <v>39356.72</v>
      </c>
      <c r="H75" s="11">
        <v>116305.86</v>
      </c>
      <c r="I75" s="11">
        <v>59274.8</v>
      </c>
      <c r="J75" s="11">
        <f t="shared" si="4"/>
        <v>57031.06</v>
      </c>
      <c r="K75" s="9" t="s">
        <v>13</v>
      </c>
    </row>
    <row r="76" spans="1:11" ht="15" customHeight="1">
      <c r="A76" s="9">
        <v>13</v>
      </c>
      <c r="B76" s="10" t="s">
        <v>114</v>
      </c>
      <c r="C76" s="9" t="s">
        <v>81</v>
      </c>
      <c r="D76" s="9" t="s">
        <v>16</v>
      </c>
      <c r="E76" s="9" t="s">
        <v>65</v>
      </c>
      <c r="F76" s="11">
        <v>542.1</v>
      </c>
      <c r="G76" s="11">
        <v>538</v>
      </c>
      <c r="H76" s="11">
        <v>15713.22</v>
      </c>
      <c r="I76" s="11">
        <v>13803.54</v>
      </c>
      <c r="J76" s="11">
        <f t="shared" si="4"/>
        <v>1909.6799999999985</v>
      </c>
      <c r="K76" s="9" t="s">
        <v>13</v>
      </c>
    </row>
    <row r="77" spans="1:11" ht="15" customHeight="1">
      <c r="A77" s="9">
        <v>14</v>
      </c>
      <c r="B77" s="10" t="s">
        <v>119</v>
      </c>
      <c r="C77" s="9" t="s">
        <v>81</v>
      </c>
      <c r="D77" s="9" t="s">
        <v>14</v>
      </c>
      <c r="E77" s="9" t="s">
        <v>17</v>
      </c>
      <c r="F77" s="11">
        <v>0</v>
      </c>
      <c r="G77" s="11">
        <v>252.68</v>
      </c>
      <c r="H77" s="11">
        <v>395</v>
      </c>
      <c r="I77" s="11">
        <v>352.68</v>
      </c>
      <c r="J77" s="11">
        <f t="shared" si="4"/>
        <v>42.31999999999999</v>
      </c>
      <c r="K77" s="9" t="s">
        <v>13</v>
      </c>
    </row>
    <row r="78" spans="1:11" ht="15" customHeight="1">
      <c r="A78" s="9">
        <v>15</v>
      </c>
      <c r="B78" s="10" t="s">
        <v>130</v>
      </c>
      <c r="C78" s="9" t="s">
        <v>82</v>
      </c>
      <c r="D78" s="9" t="s">
        <v>16</v>
      </c>
      <c r="E78" s="9" t="s">
        <v>33</v>
      </c>
      <c r="F78" s="11">
        <v>50000</v>
      </c>
      <c r="G78" s="11">
        <v>50100</v>
      </c>
      <c r="H78" s="11">
        <v>68439.35</v>
      </c>
      <c r="I78" s="11">
        <v>63777.94</v>
      </c>
      <c r="J78" s="11">
        <f t="shared" si="4"/>
        <v>4661.4100000000035</v>
      </c>
      <c r="K78" s="9" t="s">
        <v>13</v>
      </c>
    </row>
    <row r="79" spans="1:11" ht="15" customHeight="1">
      <c r="A79" s="9">
        <v>15</v>
      </c>
      <c r="B79" s="10" t="s">
        <v>124</v>
      </c>
      <c r="C79" s="9" t="s">
        <v>80</v>
      </c>
      <c r="D79" s="9" t="s">
        <v>13</v>
      </c>
      <c r="E79" s="9" t="s">
        <v>17</v>
      </c>
      <c r="F79" s="11">
        <v>47426.22</v>
      </c>
      <c r="G79" s="11">
        <v>31487.12</v>
      </c>
      <c r="H79" s="11">
        <v>124221.04</v>
      </c>
      <c r="I79" s="11">
        <v>106925.97</v>
      </c>
      <c r="J79" s="11">
        <f t="shared" si="4"/>
        <v>17295.069999999992</v>
      </c>
      <c r="K79" s="9" t="s">
        <v>13</v>
      </c>
    </row>
    <row r="80" spans="1:11" ht="15" customHeight="1">
      <c r="A80" s="9">
        <v>15</v>
      </c>
      <c r="B80" s="10" t="s">
        <v>125</v>
      </c>
      <c r="C80" s="9" t="s">
        <v>80</v>
      </c>
      <c r="D80" s="9" t="s">
        <v>16</v>
      </c>
      <c r="E80" s="9" t="s">
        <v>14</v>
      </c>
      <c r="F80" s="11">
        <v>24070</v>
      </c>
      <c r="G80" s="11">
        <v>46319.19</v>
      </c>
      <c r="H80" s="11">
        <v>527323.23</v>
      </c>
      <c r="I80" s="11">
        <v>82181.42</v>
      </c>
      <c r="J80" s="11">
        <f t="shared" si="4"/>
        <v>445141.81</v>
      </c>
      <c r="K80" s="9" t="s">
        <v>13</v>
      </c>
    </row>
    <row r="81" spans="1:11" ht="15" customHeight="1">
      <c r="A81" s="9">
        <v>15</v>
      </c>
      <c r="B81" s="10" t="s">
        <v>126</v>
      </c>
      <c r="C81" s="9" t="s">
        <v>81</v>
      </c>
      <c r="D81" s="9" t="s">
        <v>16</v>
      </c>
      <c r="E81" s="9" t="s">
        <v>14</v>
      </c>
      <c r="F81" s="11">
        <v>15985</v>
      </c>
      <c r="G81" s="11">
        <v>22729.6</v>
      </c>
      <c r="H81" s="11">
        <v>58222.49</v>
      </c>
      <c r="I81" s="11">
        <v>42766.64</v>
      </c>
      <c r="J81" s="11">
        <v>15455.85</v>
      </c>
      <c r="K81" s="9" t="s">
        <v>13</v>
      </c>
    </row>
    <row r="82" spans="1:11" ht="15" customHeight="1">
      <c r="A82" s="9">
        <v>15</v>
      </c>
      <c r="B82" s="10" t="s">
        <v>128</v>
      </c>
      <c r="C82" s="9" t="s">
        <v>81</v>
      </c>
      <c r="D82" s="9" t="s">
        <v>16</v>
      </c>
      <c r="E82" s="9" t="s">
        <v>14</v>
      </c>
      <c r="F82" s="11">
        <v>106267.53</v>
      </c>
      <c r="G82" s="11">
        <v>123134.11</v>
      </c>
      <c r="H82" s="11">
        <v>263623.78</v>
      </c>
      <c r="I82" s="11">
        <v>208105.99</v>
      </c>
      <c r="J82" s="11">
        <f aca="true" t="shared" si="5" ref="J82:J114">H82-I82</f>
        <v>55517.79000000004</v>
      </c>
      <c r="K82" s="9" t="s">
        <v>13</v>
      </c>
    </row>
    <row r="83" spans="1:11" ht="15" customHeight="1">
      <c r="A83" s="9">
        <v>16</v>
      </c>
      <c r="B83" s="10" t="s">
        <v>137</v>
      </c>
      <c r="C83" s="9" t="s">
        <v>82</v>
      </c>
      <c r="D83" s="9" t="s">
        <v>13</v>
      </c>
      <c r="E83" s="9" t="s">
        <v>21</v>
      </c>
      <c r="F83" s="11">
        <v>86950</v>
      </c>
      <c r="G83" s="11">
        <v>80492.01</v>
      </c>
      <c r="H83" s="11">
        <v>104176.85</v>
      </c>
      <c r="I83" s="11">
        <v>91242.48</v>
      </c>
      <c r="J83" s="11">
        <f t="shared" si="5"/>
        <v>12934.37000000001</v>
      </c>
      <c r="K83" s="9" t="s">
        <v>13</v>
      </c>
    </row>
    <row r="84" spans="1:11" ht="15" customHeight="1">
      <c r="A84" s="9">
        <v>16</v>
      </c>
      <c r="B84" s="10" t="s">
        <v>131</v>
      </c>
      <c r="C84" s="9" t="s">
        <v>80</v>
      </c>
      <c r="D84" s="9" t="s">
        <v>13</v>
      </c>
      <c r="E84" s="9" t="s">
        <v>17</v>
      </c>
      <c r="F84" s="11">
        <v>34847</v>
      </c>
      <c r="G84" s="11">
        <v>24562.29</v>
      </c>
      <c r="H84" s="11">
        <v>158284.06</v>
      </c>
      <c r="I84" s="11">
        <v>61491.2</v>
      </c>
      <c r="J84" s="11">
        <f t="shared" si="5"/>
        <v>96792.86</v>
      </c>
      <c r="K84" s="9" t="s">
        <v>13</v>
      </c>
    </row>
    <row r="85" spans="1:11" ht="15" customHeight="1">
      <c r="A85" s="9">
        <v>16</v>
      </c>
      <c r="B85" s="10" t="s">
        <v>133</v>
      </c>
      <c r="C85" s="9" t="s">
        <v>81</v>
      </c>
      <c r="D85" s="9" t="s">
        <v>13</v>
      </c>
      <c r="E85" s="9" t="s">
        <v>14</v>
      </c>
      <c r="F85" s="11">
        <v>52553.4</v>
      </c>
      <c r="G85" s="11">
        <v>28017.14</v>
      </c>
      <c r="H85" s="11">
        <v>329350.49</v>
      </c>
      <c r="I85" s="11">
        <v>52175.09</v>
      </c>
      <c r="J85" s="11">
        <f t="shared" si="5"/>
        <v>277175.4</v>
      </c>
      <c r="K85" s="9" t="s">
        <v>13</v>
      </c>
    </row>
    <row r="86" spans="1:11" ht="15" customHeight="1">
      <c r="A86" s="9">
        <v>16</v>
      </c>
      <c r="B86" s="10" t="s">
        <v>134</v>
      </c>
      <c r="C86" s="9" t="s">
        <v>81</v>
      </c>
      <c r="D86" s="9" t="s">
        <v>13</v>
      </c>
      <c r="E86" s="9" t="s">
        <v>17</v>
      </c>
      <c r="F86" s="11">
        <v>9050</v>
      </c>
      <c r="G86" s="11">
        <v>20749.07</v>
      </c>
      <c r="H86" s="11">
        <v>64915</v>
      </c>
      <c r="I86" s="11">
        <v>25494.5</v>
      </c>
      <c r="J86" s="11">
        <f t="shared" si="5"/>
        <v>39420.5</v>
      </c>
      <c r="K86" s="9" t="s">
        <v>13</v>
      </c>
    </row>
    <row r="87" spans="1:11" ht="15" customHeight="1">
      <c r="A87" s="9">
        <v>16</v>
      </c>
      <c r="B87" s="10" t="s">
        <v>135</v>
      </c>
      <c r="C87" s="9" t="s">
        <v>81</v>
      </c>
      <c r="D87" s="9" t="s">
        <v>16</v>
      </c>
      <c r="E87" s="9" t="s">
        <v>17</v>
      </c>
      <c r="F87" s="11">
        <v>2859.4</v>
      </c>
      <c r="G87" s="11">
        <v>6149.4</v>
      </c>
      <c r="H87" s="11">
        <v>19848.4</v>
      </c>
      <c r="I87" s="11">
        <v>18722.73</v>
      </c>
      <c r="J87" s="11">
        <f t="shared" si="5"/>
        <v>1125.670000000002</v>
      </c>
      <c r="K87" s="9" t="s">
        <v>13</v>
      </c>
    </row>
    <row r="88" spans="1:11" ht="15" customHeight="1">
      <c r="A88" s="9">
        <v>16</v>
      </c>
      <c r="B88" s="10" t="s">
        <v>136</v>
      </c>
      <c r="C88" s="9" t="s">
        <v>81</v>
      </c>
      <c r="D88" s="9" t="s">
        <v>16</v>
      </c>
      <c r="E88" s="9" t="s">
        <v>17</v>
      </c>
      <c r="F88" s="11"/>
      <c r="G88" s="11"/>
      <c r="H88" s="11">
        <v>2385</v>
      </c>
      <c r="I88" s="11">
        <v>2116.64</v>
      </c>
      <c r="J88" s="11">
        <f t="shared" si="5"/>
        <v>268.3600000000001</v>
      </c>
      <c r="K88" s="9" t="s">
        <v>13</v>
      </c>
    </row>
    <row r="89" spans="1:11" ht="15" customHeight="1">
      <c r="A89" s="9">
        <v>17</v>
      </c>
      <c r="B89" s="10" t="s">
        <v>138</v>
      </c>
      <c r="C89" s="9" t="s">
        <v>80</v>
      </c>
      <c r="D89" s="9" t="s">
        <v>13</v>
      </c>
      <c r="E89" s="9" t="s">
        <v>17</v>
      </c>
      <c r="F89" s="11">
        <v>1420</v>
      </c>
      <c r="G89" s="11">
        <v>1420</v>
      </c>
      <c r="H89" s="11">
        <v>3817.26</v>
      </c>
      <c r="I89" s="11">
        <v>2217.26</v>
      </c>
      <c r="J89" s="11">
        <f t="shared" si="5"/>
        <v>1600</v>
      </c>
      <c r="K89" s="9" t="s">
        <v>13</v>
      </c>
    </row>
    <row r="90" spans="1:11" ht="15" customHeight="1">
      <c r="A90" s="9">
        <v>17</v>
      </c>
      <c r="B90" s="10" t="s">
        <v>139</v>
      </c>
      <c r="C90" s="9" t="s">
        <v>80</v>
      </c>
      <c r="D90" s="9" t="s">
        <v>16</v>
      </c>
      <c r="E90" s="9" t="s">
        <v>14</v>
      </c>
      <c r="F90" s="11">
        <v>33299</v>
      </c>
      <c r="G90" s="11">
        <v>83988.57</v>
      </c>
      <c r="H90" s="11">
        <v>583515.42</v>
      </c>
      <c r="I90" s="11">
        <v>169987.58</v>
      </c>
      <c r="J90" s="11">
        <f t="shared" si="5"/>
        <v>413527.8400000001</v>
      </c>
      <c r="K90" s="9" t="s">
        <v>13</v>
      </c>
    </row>
    <row r="91" spans="1:11" ht="15" customHeight="1">
      <c r="A91" s="9">
        <v>17</v>
      </c>
      <c r="B91" s="10" t="s">
        <v>140</v>
      </c>
      <c r="C91" s="9" t="s">
        <v>81</v>
      </c>
      <c r="D91" s="9" t="s">
        <v>16</v>
      </c>
      <c r="E91" s="9" t="s">
        <v>14</v>
      </c>
      <c r="F91" s="11">
        <v>77317</v>
      </c>
      <c r="G91" s="11">
        <v>96081.98</v>
      </c>
      <c r="H91" s="11">
        <v>280854.18</v>
      </c>
      <c r="I91" s="11">
        <v>123339.16</v>
      </c>
      <c r="J91" s="11">
        <f t="shared" si="5"/>
        <v>157515.02</v>
      </c>
      <c r="K91" s="9" t="s">
        <v>13</v>
      </c>
    </row>
    <row r="92" spans="1:11" ht="15" customHeight="1">
      <c r="A92" s="9">
        <v>17</v>
      </c>
      <c r="B92" s="10" t="s">
        <v>141</v>
      </c>
      <c r="C92" s="9" t="s">
        <v>81</v>
      </c>
      <c r="D92" s="9" t="s">
        <v>16</v>
      </c>
      <c r="E92" s="9" t="s">
        <v>14</v>
      </c>
      <c r="F92" s="11">
        <v>3000</v>
      </c>
      <c r="G92" s="11">
        <v>3252.86</v>
      </c>
      <c r="H92" s="11">
        <v>256568.88</v>
      </c>
      <c r="I92" s="11">
        <v>45562.86</v>
      </c>
      <c r="J92" s="11">
        <f t="shared" si="5"/>
        <v>211006.02000000002</v>
      </c>
      <c r="K92" s="9" t="s">
        <v>13</v>
      </c>
    </row>
    <row r="93" spans="1:11" ht="15" customHeight="1">
      <c r="A93" s="9">
        <v>18</v>
      </c>
      <c r="B93" s="10" t="s">
        <v>148</v>
      </c>
      <c r="C93" s="9" t="s">
        <v>82</v>
      </c>
      <c r="D93" s="9" t="s">
        <v>13</v>
      </c>
      <c r="E93" s="9" t="s">
        <v>26</v>
      </c>
      <c r="F93" s="11">
        <v>1380</v>
      </c>
      <c r="G93" s="11">
        <v>6789.55</v>
      </c>
      <c r="H93" s="11">
        <v>10201.09</v>
      </c>
      <c r="I93" s="11">
        <v>9336.82</v>
      </c>
      <c r="J93" s="11">
        <v>775.18</v>
      </c>
      <c r="K93" s="9" t="s">
        <v>13</v>
      </c>
    </row>
    <row r="94" spans="1:11" ht="15" customHeight="1">
      <c r="A94" s="9">
        <v>18</v>
      </c>
      <c r="B94" s="10" t="s">
        <v>144</v>
      </c>
      <c r="C94" s="9" t="s">
        <v>80</v>
      </c>
      <c r="D94" s="9" t="s">
        <v>16</v>
      </c>
      <c r="E94" s="9" t="s">
        <v>14</v>
      </c>
      <c r="F94" s="11">
        <v>7925</v>
      </c>
      <c r="G94" s="11">
        <v>131223.43</v>
      </c>
      <c r="H94" s="11">
        <v>279023.82</v>
      </c>
      <c r="I94" s="11">
        <v>240161.56</v>
      </c>
      <c r="J94" s="11">
        <f t="shared" si="5"/>
        <v>38862.26000000001</v>
      </c>
      <c r="K94" s="9" t="s">
        <v>13</v>
      </c>
    </row>
    <row r="95" spans="1:11" ht="15" customHeight="1">
      <c r="A95" s="9">
        <v>18</v>
      </c>
      <c r="B95" s="10" t="s">
        <v>145</v>
      </c>
      <c r="C95" s="9" t="s">
        <v>81</v>
      </c>
      <c r="D95" s="9" t="s">
        <v>16</v>
      </c>
      <c r="E95" s="9" t="s">
        <v>14</v>
      </c>
      <c r="F95" s="11">
        <v>5050</v>
      </c>
      <c r="G95" s="11">
        <v>46673.31</v>
      </c>
      <c r="H95" s="11">
        <v>159142.72</v>
      </c>
      <c r="I95" s="11">
        <v>116617.34</v>
      </c>
      <c r="J95" s="11">
        <f t="shared" si="5"/>
        <v>42525.380000000005</v>
      </c>
      <c r="K95" s="9" t="s">
        <v>13</v>
      </c>
    </row>
    <row r="96" spans="1:11" ht="15" customHeight="1">
      <c r="A96" s="9">
        <v>18</v>
      </c>
      <c r="B96" s="10" t="s">
        <v>146</v>
      </c>
      <c r="C96" s="9" t="s">
        <v>81</v>
      </c>
      <c r="D96" s="9" t="s">
        <v>16</v>
      </c>
      <c r="E96" s="9" t="s">
        <v>14</v>
      </c>
      <c r="F96" s="11">
        <v>56100</v>
      </c>
      <c r="G96" s="11">
        <v>46531.51</v>
      </c>
      <c r="H96" s="11">
        <v>139598.56</v>
      </c>
      <c r="I96" s="11">
        <v>104501.8</v>
      </c>
      <c r="J96" s="11">
        <f t="shared" si="5"/>
        <v>35096.759999999995</v>
      </c>
      <c r="K96" s="9" t="s">
        <v>13</v>
      </c>
    </row>
    <row r="97" spans="1:11" ht="15" customHeight="1">
      <c r="A97" s="9">
        <v>18</v>
      </c>
      <c r="B97" s="10" t="s">
        <v>147</v>
      </c>
      <c r="C97" s="9" t="s">
        <v>81</v>
      </c>
      <c r="D97" s="9" t="s">
        <v>13</v>
      </c>
      <c r="E97" s="9" t="s">
        <v>17</v>
      </c>
      <c r="F97" s="11"/>
      <c r="G97" s="11"/>
      <c r="H97" s="11">
        <v>5002.07</v>
      </c>
      <c r="I97" s="11">
        <v>3806.91</v>
      </c>
      <c r="J97" s="11">
        <f t="shared" si="5"/>
        <v>1195.1599999999999</v>
      </c>
      <c r="K97" s="9" t="s">
        <v>13</v>
      </c>
    </row>
    <row r="98" spans="1:11" ht="15" customHeight="1">
      <c r="A98" s="9">
        <v>19</v>
      </c>
      <c r="B98" s="10" t="s">
        <v>149</v>
      </c>
      <c r="C98" s="9" t="s">
        <v>80</v>
      </c>
      <c r="D98" s="9" t="s">
        <v>13</v>
      </c>
      <c r="E98" s="9" t="s">
        <v>17</v>
      </c>
      <c r="F98" s="11"/>
      <c r="G98" s="11"/>
      <c r="H98" s="11">
        <v>2645</v>
      </c>
      <c r="I98" s="11">
        <v>2288.88</v>
      </c>
      <c r="J98" s="11">
        <f t="shared" si="5"/>
        <v>356.1199999999999</v>
      </c>
      <c r="K98" s="9" t="s">
        <v>13</v>
      </c>
    </row>
    <row r="99" spans="1:11" ht="15" customHeight="1">
      <c r="A99" s="9">
        <v>19</v>
      </c>
      <c r="B99" s="10" t="s">
        <v>150</v>
      </c>
      <c r="C99" s="9" t="s">
        <v>80</v>
      </c>
      <c r="D99" s="9" t="s">
        <v>16</v>
      </c>
      <c r="E99" s="9" t="s">
        <v>14</v>
      </c>
      <c r="F99" s="11">
        <v>85975</v>
      </c>
      <c r="G99" s="11">
        <v>95018.9</v>
      </c>
      <c r="H99" s="11">
        <v>236167.25</v>
      </c>
      <c r="I99" s="11">
        <v>163368.16</v>
      </c>
      <c r="J99" s="11">
        <f t="shared" si="5"/>
        <v>72799.09</v>
      </c>
      <c r="K99" s="9" t="s">
        <v>13</v>
      </c>
    </row>
    <row r="100" spans="1:11" ht="15" customHeight="1">
      <c r="A100" s="9">
        <v>19</v>
      </c>
      <c r="B100" s="10" t="s">
        <v>151</v>
      </c>
      <c r="C100" s="9" t="s">
        <v>81</v>
      </c>
      <c r="D100" s="9" t="s">
        <v>13</v>
      </c>
      <c r="E100" s="9" t="s">
        <v>17</v>
      </c>
      <c r="F100" s="11"/>
      <c r="G100" s="11"/>
      <c r="H100" s="11">
        <v>3715.08</v>
      </c>
      <c r="I100" s="11">
        <v>1241.99</v>
      </c>
      <c r="J100" s="11">
        <f t="shared" si="5"/>
        <v>2473.09</v>
      </c>
      <c r="K100" s="9" t="s">
        <v>13</v>
      </c>
    </row>
    <row r="101" spans="1:11" ht="15" customHeight="1">
      <c r="A101" s="9">
        <v>19</v>
      </c>
      <c r="B101" s="10" t="s">
        <v>152</v>
      </c>
      <c r="C101" s="9" t="s">
        <v>81</v>
      </c>
      <c r="D101" s="9" t="s">
        <v>13</v>
      </c>
      <c r="E101" s="9" t="s">
        <v>17</v>
      </c>
      <c r="F101" s="11"/>
      <c r="G101" s="11"/>
      <c r="H101" s="11">
        <v>8152.15</v>
      </c>
      <c r="I101" s="11">
        <v>5289.45</v>
      </c>
      <c r="J101" s="11">
        <f t="shared" si="5"/>
        <v>2862.7</v>
      </c>
      <c r="K101" s="9" t="s">
        <v>13</v>
      </c>
    </row>
    <row r="102" spans="1:11" ht="15" customHeight="1">
      <c r="A102" s="9">
        <v>19</v>
      </c>
      <c r="B102" s="10" t="s">
        <v>153</v>
      </c>
      <c r="C102" s="9" t="s">
        <v>81</v>
      </c>
      <c r="D102" s="9" t="s">
        <v>16</v>
      </c>
      <c r="E102" s="9" t="s">
        <v>14</v>
      </c>
      <c r="F102" s="11"/>
      <c r="G102" s="11"/>
      <c r="H102" s="11">
        <v>45674.58</v>
      </c>
      <c r="I102" s="11">
        <v>12347.33</v>
      </c>
      <c r="J102" s="11">
        <f t="shared" si="5"/>
        <v>33327.25</v>
      </c>
      <c r="K102" s="9" t="s">
        <v>13</v>
      </c>
    </row>
    <row r="103" spans="1:11" ht="15" customHeight="1">
      <c r="A103" s="9">
        <v>19</v>
      </c>
      <c r="B103" s="10" t="s">
        <v>154</v>
      </c>
      <c r="C103" s="9" t="s">
        <v>81</v>
      </c>
      <c r="D103" s="9" t="s">
        <v>16</v>
      </c>
      <c r="E103" s="9" t="s">
        <v>14</v>
      </c>
      <c r="F103" s="11">
        <v>57150</v>
      </c>
      <c r="G103" s="11">
        <v>122662.41</v>
      </c>
      <c r="H103" s="11">
        <v>286362.57</v>
      </c>
      <c r="I103" s="11">
        <v>228948.37</v>
      </c>
      <c r="J103" s="11">
        <f t="shared" si="5"/>
        <v>57414.20000000001</v>
      </c>
      <c r="K103" s="9" t="s">
        <v>13</v>
      </c>
    </row>
    <row r="104" spans="1:11" ht="15" customHeight="1">
      <c r="A104" s="9">
        <v>20</v>
      </c>
      <c r="B104" s="10" t="s">
        <v>159</v>
      </c>
      <c r="C104" s="9" t="s">
        <v>82</v>
      </c>
      <c r="D104" s="9" t="s">
        <v>16</v>
      </c>
      <c r="E104" s="9" t="s">
        <v>33</v>
      </c>
      <c r="F104" s="11">
        <v>18500</v>
      </c>
      <c r="G104" s="11">
        <v>0</v>
      </c>
      <c r="H104" s="11">
        <v>26099.55</v>
      </c>
      <c r="I104" s="11">
        <v>7421.34</v>
      </c>
      <c r="J104" s="11">
        <f t="shared" si="5"/>
        <v>18678.21</v>
      </c>
      <c r="K104" s="9" t="s">
        <v>13</v>
      </c>
    </row>
    <row r="105" spans="1:11" ht="15" customHeight="1">
      <c r="A105" s="9">
        <v>20</v>
      </c>
      <c r="B105" s="10" t="s">
        <v>156</v>
      </c>
      <c r="C105" s="9" t="s">
        <v>80</v>
      </c>
      <c r="D105" s="9" t="s">
        <v>16</v>
      </c>
      <c r="E105" s="9" t="s">
        <v>14</v>
      </c>
      <c r="F105" s="11">
        <v>46232.05</v>
      </c>
      <c r="G105" s="11">
        <v>37726.57</v>
      </c>
      <c r="H105" s="11">
        <v>106327.19</v>
      </c>
      <c r="I105" s="11">
        <v>73759.2</v>
      </c>
      <c r="J105" s="11">
        <f t="shared" si="5"/>
        <v>32567.990000000005</v>
      </c>
      <c r="K105" s="9" t="s">
        <v>13</v>
      </c>
    </row>
    <row r="106" spans="1:11" ht="15" customHeight="1">
      <c r="A106" s="9">
        <v>20</v>
      </c>
      <c r="B106" s="10" t="s">
        <v>157</v>
      </c>
      <c r="C106" s="9" t="s">
        <v>81</v>
      </c>
      <c r="D106" s="9" t="s">
        <v>16</v>
      </c>
      <c r="E106" s="9" t="s">
        <v>14</v>
      </c>
      <c r="F106" s="11">
        <v>33650</v>
      </c>
      <c r="G106" s="11">
        <v>24906.01</v>
      </c>
      <c r="H106" s="11">
        <v>165757.61</v>
      </c>
      <c r="I106" s="11">
        <v>72946.79</v>
      </c>
      <c r="J106" s="11">
        <f t="shared" si="5"/>
        <v>92810.81999999999</v>
      </c>
      <c r="K106" s="9" t="s">
        <v>13</v>
      </c>
    </row>
    <row r="107" spans="1:11" ht="15" customHeight="1">
      <c r="A107" s="9">
        <v>20</v>
      </c>
      <c r="B107" s="10" t="s">
        <v>158</v>
      </c>
      <c r="C107" s="9" t="s">
        <v>81</v>
      </c>
      <c r="D107" s="9" t="s">
        <v>16</v>
      </c>
      <c r="E107" s="9" t="s">
        <v>14</v>
      </c>
      <c r="F107" s="11">
        <v>11600</v>
      </c>
      <c r="G107" s="11">
        <v>55541.25</v>
      </c>
      <c r="H107" s="11">
        <v>173664.98</v>
      </c>
      <c r="I107" s="11">
        <v>140481.74</v>
      </c>
      <c r="J107" s="11">
        <f t="shared" si="5"/>
        <v>33183.24000000002</v>
      </c>
      <c r="K107" s="9" t="s">
        <v>13</v>
      </c>
    </row>
    <row r="108" spans="1:11" ht="15" customHeight="1">
      <c r="A108" s="3">
        <v>21</v>
      </c>
      <c r="B108" t="s">
        <v>161</v>
      </c>
      <c r="C108" s="3" t="s">
        <v>80</v>
      </c>
      <c r="D108" s="3" t="s">
        <v>16</v>
      </c>
      <c r="E108" s="3" t="s">
        <v>17</v>
      </c>
      <c r="F108" s="6">
        <v>134021</v>
      </c>
      <c r="G108" s="6">
        <v>119517.17</v>
      </c>
      <c r="H108" s="6">
        <v>209771.39</v>
      </c>
      <c r="I108" s="6">
        <v>182602.81</v>
      </c>
      <c r="J108" s="6">
        <f t="shared" si="5"/>
        <v>27168.580000000016</v>
      </c>
      <c r="K108" s="3" t="s">
        <v>13</v>
      </c>
    </row>
    <row r="109" spans="1:11" ht="15" customHeight="1">
      <c r="A109" s="3">
        <v>21</v>
      </c>
      <c r="B109" t="s">
        <v>162</v>
      </c>
      <c r="C109" s="3" t="s">
        <v>80</v>
      </c>
      <c r="D109" s="3" t="s">
        <v>13</v>
      </c>
      <c r="E109" s="3" t="s">
        <v>14</v>
      </c>
      <c r="F109" s="6">
        <v>62874.75</v>
      </c>
      <c r="G109" s="6">
        <v>90626.18</v>
      </c>
      <c r="H109" s="6">
        <v>396106.3</v>
      </c>
      <c r="I109" s="6">
        <v>170414.49</v>
      </c>
      <c r="J109" s="6">
        <f t="shared" si="5"/>
        <v>225691.81</v>
      </c>
      <c r="K109" s="3" t="s">
        <v>13</v>
      </c>
    </row>
    <row r="110" spans="1:11" ht="15" customHeight="1">
      <c r="A110" s="3">
        <v>21</v>
      </c>
      <c r="B110" t="s">
        <v>165</v>
      </c>
      <c r="C110" s="3" t="s">
        <v>81</v>
      </c>
      <c r="D110" s="3" t="s">
        <v>13</v>
      </c>
      <c r="E110" s="3" t="s">
        <v>14</v>
      </c>
      <c r="F110" s="6">
        <v>16385</v>
      </c>
      <c r="G110" s="6">
        <v>12454.11</v>
      </c>
      <c r="H110" s="6">
        <v>128154.48</v>
      </c>
      <c r="I110" s="6">
        <v>51771.4</v>
      </c>
      <c r="J110" s="6">
        <f t="shared" si="5"/>
        <v>76383.07999999999</v>
      </c>
      <c r="K110" s="3" t="s">
        <v>13</v>
      </c>
    </row>
    <row r="111" spans="1:11" ht="15" customHeight="1">
      <c r="A111" s="3">
        <v>21</v>
      </c>
      <c r="B111" t="s">
        <v>167</v>
      </c>
      <c r="C111" s="3" t="s">
        <v>81</v>
      </c>
      <c r="D111" s="3" t="s">
        <v>13</v>
      </c>
      <c r="E111" s="3" t="s">
        <v>14</v>
      </c>
      <c r="H111" s="6">
        <v>15834</v>
      </c>
      <c r="I111" s="6">
        <v>13485</v>
      </c>
      <c r="J111" s="6">
        <f t="shared" si="5"/>
        <v>2349</v>
      </c>
      <c r="K111" s="3" t="s">
        <v>13</v>
      </c>
    </row>
    <row r="112" spans="1:11" ht="15" customHeight="1">
      <c r="A112" s="3">
        <v>22</v>
      </c>
      <c r="B112" t="s">
        <v>175</v>
      </c>
      <c r="C112" s="3" t="s">
        <v>82</v>
      </c>
      <c r="D112" s="3" t="s">
        <v>13</v>
      </c>
      <c r="E112" s="3" t="s">
        <v>26</v>
      </c>
      <c r="F112" s="6">
        <v>0</v>
      </c>
      <c r="G112" s="6">
        <v>0</v>
      </c>
      <c r="H112" s="6">
        <v>100</v>
      </c>
      <c r="I112" s="6">
        <v>23</v>
      </c>
      <c r="J112" s="6">
        <f t="shared" si="5"/>
        <v>77</v>
      </c>
      <c r="K112" s="3" t="s">
        <v>13</v>
      </c>
    </row>
    <row r="113" spans="1:11" ht="15" customHeight="1">
      <c r="A113" s="3">
        <v>22</v>
      </c>
      <c r="B113" t="s">
        <v>170</v>
      </c>
      <c r="C113" s="3" t="s">
        <v>80</v>
      </c>
      <c r="D113" s="3" t="s">
        <v>16</v>
      </c>
      <c r="E113" s="3" t="s">
        <v>14</v>
      </c>
      <c r="H113" s="6">
        <v>178528.24</v>
      </c>
      <c r="I113" s="6">
        <v>30796.77</v>
      </c>
      <c r="J113" s="6">
        <f t="shared" si="5"/>
        <v>147731.47</v>
      </c>
      <c r="K113" s="3" t="s">
        <v>13</v>
      </c>
    </row>
    <row r="114" spans="1:11" ht="15" customHeight="1">
      <c r="A114" s="3">
        <v>22</v>
      </c>
      <c r="B114" t="s">
        <v>171</v>
      </c>
      <c r="C114" s="3" t="s">
        <v>81</v>
      </c>
      <c r="D114" s="3" t="s">
        <v>14</v>
      </c>
      <c r="E114" s="3" t="s">
        <v>17</v>
      </c>
      <c r="H114" s="6">
        <v>7500</v>
      </c>
      <c r="I114" s="6">
        <v>4550.9</v>
      </c>
      <c r="J114" s="6">
        <f t="shared" si="5"/>
        <v>2949.1000000000004</v>
      </c>
      <c r="K114" s="3" t="s">
        <v>13</v>
      </c>
    </row>
    <row r="115" spans="1:11" ht="15" customHeight="1">
      <c r="A115" s="3">
        <v>22</v>
      </c>
      <c r="B115" t="s">
        <v>172</v>
      </c>
      <c r="C115" s="3" t="s">
        <v>81</v>
      </c>
      <c r="D115" s="3" t="s">
        <v>16</v>
      </c>
      <c r="E115" s="3" t="s">
        <v>14</v>
      </c>
      <c r="H115" s="6">
        <v>138529.37</v>
      </c>
      <c r="I115" s="6">
        <v>18210.48</v>
      </c>
      <c r="J115" s="6">
        <v>120319.19</v>
      </c>
      <c r="K115" s="3" t="s">
        <v>13</v>
      </c>
    </row>
    <row r="116" spans="1:11" ht="15" customHeight="1">
      <c r="A116" s="3">
        <v>22</v>
      </c>
      <c r="B116" t="s">
        <v>174</v>
      </c>
      <c r="C116" s="3" t="s">
        <v>81</v>
      </c>
      <c r="D116" s="3" t="s">
        <v>16</v>
      </c>
      <c r="E116" s="3" t="s">
        <v>14</v>
      </c>
      <c r="F116" s="6">
        <v>21660</v>
      </c>
      <c r="G116" s="6">
        <v>17458.47</v>
      </c>
      <c r="H116" s="6">
        <v>115111.91</v>
      </c>
      <c r="I116" s="6">
        <v>48726.02</v>
      </c>
      <c r="J116" s="6">
        <f>H116-I116</f>
        <v>66385.89000000001</v>
      </c>
      <c r="K116" s="3" t="s">
        <v>13</v>
      </c>
    </row>
    <row r="117" spans="1:11" ht="15" customHeight="1">
      <c r="A117" s="3">
        <v>23</v>
      </c>
      <c r="B117" t="s">
        <v>177</v>
      </c>
      <c r="C117" s="3" t="s">
        <v>80</v>
      </c>
      <c r="D117" s="3" t="s">
        <v>13</v>
      </c>
      <c r="E117" s="3" t="s">
        <v>14</v>
      </c>
      <c r="F117" s="6">
        <v>21650</v>
      </c>
      <c r="G117" s="6">
        <v>94123.17</v>
      </c>
      <c r="H117" s="6">
        <v>248734.02</v>
      </c>
      <c r="I117" s="6">
        <v>114092.51</v>
      </c>
      <c r="J117" s="6">
        <f>H117-I117</f>
        <v>134641.51</v>
      </c>
      <c r="K117" s="3" t="s">
        <v>13</v>
      </c>
    </row>
    <row r="118" spans="1:11" ht="15" customHeight="1">
      <c r="A118" s="3">
        <v>23</v>
      </c>
      <c r="B118" t="s">
        <v>178</v>
      </c>
      <c r="C118" s="3" t="s">
        <v>80</v>
      </c>
      <c r="D118" s="3" t="s">
        <v>14</v>
      </c>
      <c r="E118" s="3" t="s">
        <v>17</v>
      </c>
      <c r="F118" s="6">
        <v>110</v>
      </c>
      <c r="G118" s="6">
        <v>110</v>
      </c>
      <c r="H118" s="6">
        <v>3243.48</v>
      </c>
      <c r="I118" s="6">
        <v>2863.88</v>
      </c>
      <c r="J118" s="6">
        <v>279.6</v>
      </c>
      <c r="K118" s="3" t="s">
        <v>13</v>
      </c>
    </row>
    <row r="119" spans="1:11" ht="15" customHeight="1">
      <c r="A119" s="3">
        <v>23</v>
      </c>
      <c r="B119" t="s">
        <v>179</v>
      </c>
      <c r="C119" s="3" t="s">
        <v>81</v>
      </c>
      <c r="D119" s="3" t="s">
        <v>13</v>
      </c>
      <c r="E119" s="3" t="s">
        <v>14</v>
      </c>
      <c r="F119" s="6">
        <v>4050</v>
      </c>
      <c r="G119" s="6">
        <v>2960</v>
      </c>
      <c r="H119" s="6">
        <v>9519.51</v>
      </c>
      <c r="I119" s="6">
        <v>4103.73</v>
      </c>
      <c r="J119" s="6">
        <v>5165.28</v>
      </c>
      <c r="K119" s="3" t="s">
        <v>13</v>
      </c>
    </row>
    <row r="120" spans="1:11" ht="15" customHeight="1">
      <c r="A120" s="3">
        <v>23</v>
      </c>
      <c r="B120" t="s">
        <v>180</v>
      </c>
      <c r="C120" s="3" t="s">
        <v>81</v>
      </c>
      <c r="D120" s="3" t="s">
        <v>13</v>
      </c>
      <c r="E120" s="3" t="s">
        <v>14</v>
      </c>
      <c r="F120" s="6">
        <v>15175</v>
      </c>
      <c r="G120" s="6">
        <v>4756.65</v>
      </c>
      <c r="H120" s="6">
        <v>45129.74</v>
      </c>
      <c r="I120" s="6">
        <v>15715.87</v>
      </c>
      <c r="J120" s="6">
        <f>H120-I120</f>
        <v>29413.869999999995</v>
      </c>
      <c r="K120" s="3" t="s">
        <v>13</v>
      </c>
    </row>
    <row r="121" spans="1:11" ht="15" customHeight="1">
      <c r="A121" s="3">
        <v>23</v>
      </c>
      <c r="B121" t="s">
        <v>181</v>
      </c>
      <c r="C121" s="3" t="s">
        <v>81</v>
      </c>
      <c r="D121" s="3" t="s">
        <v>16</v>
      </c>
      <c r="E121" s="3" t="s">
        <v>17</v>
      </c>
      <c r="F121" s="6">
        <v>5160</v>
      </c>
      <c r="G121" s="6">
        <v>4107.63</v>
      </c>
      <c r="H121" s="6">
        <v>5160</v>
      </c>
      <c r="I121" s="6">
        <v>4107.63</v>
      </c>
      <c r="J121" s="6">
        <v>1052.37</v>
      </c>
      <c r="K121" s="3" t="s">
        <v>13</v>
      </c>
    </row>
    <row r="122" spans="1:11" ht="15" customHeight="1">
      <c r="A122" s="3">
        <v>25</v>
      </c>
      <c r="B122" t="s">
        <v>189</v>
      </c>
      <c r="C122" s="3" t="s">
        <v>80</v>
      </c>
      <c r="D122" s="3" t="s">
        <v>13</v>
      </c>
      <c r="E122" s="3" t="s">
        <v>14</v>
      </c>
      <c r="F122" s="6">
        <v>48677.18</v>
      </c>
      <c r="G122" s="6">
        <v>66101.83</v>
      </c>
      <c r="H122" s="6">
        <v>170988.16</v>
      </c>
      <c r="I122" s="6">
        <v>107560.75</v>
      </c>
      <c r="J122" s="6">
        <f>H122-I122</f>
        <v>63427.41</v>
      </c>
      <c r="K122" s="3" t="s">
        <v>13</v>
      </c>
    </row>
    <row r="123" spans="1:11" ht="15" customHeight="1">
      <c r="A123" s="3">
        <v>25</v>
      </c>
      <c r="B123" t="s">
        <v>191</v>
      </c>
      <c r="C123" s="3" t="s">
        <v>81</v>
      </c>
      <c r="D123" s="3" t="s">
        <v>13</v>
      </c>
      <c r="E123" s="3" t="s">
        <v>14</v>
      </c>
      <c r="F123" s="6">
        <v>4295</v>
      </c>
      <c r="G123" s="6">
        <v>6434.82</v>
      </c>
      <c r="H123" s="6">
        <v>13580.15</v>
      </c>
      <c r="I123" s="6">
        <v>8133.59</v>
      </c>
      <c r="J123" s="6">
        <v>5471.56</v>
      </c>
      <c r="K123" s="3" t="s">
        <v>13</v>
      </c>
    </row>
    <row r="124" spans="1:11" ht="15" customHeight="1">
      <c r="A124" s="3">
        <v>25</v>
      </c>
      <c r="B124" t="s">
        <v>193</v>
      </c>
      <c r="C124" s="3" t="s">
        <v>81</v>
      </c>
      <c r="D124" s="3" t="s">
        <v>13</v>
      </c>
      <c r="E124" s="3" t="s">
        <v>14</v>
      </c>
      <c r="F124" s="6">
        <v>7475</v>
      </c>
      <c r="G124" s="6">
        <v>2367.47</v>
      </c>
      <c r="H124" s="6">
        <v>17100.84</v>
      </c>
      <c r="I124" s="6">
        <v>3907.67</v>
      </c>
      <c r="J124" s="6">
        <f>H124-I124</f>
        <v>13193.17</v>
      </c>
      <c r="K124" s="3" t="s">
        <v>13</v>
      </c>
    </row>
    <row r="125" spans="1:11" ht="15" customHeight="1">
      <c r="A125" s="3">
        <v>25</v>
      </c>
      <c r="B125" t="s">
        <v>192</v>
      </c>
      <c r="C125" s="3" t="s">
        <v>81</v>
      </c>
      <c r="D125" s="3" t="s">
        <v>16</v>
      </c>
      <c r="E125" s="3" t="s">
        <v>17</v>
      </c>
      <c r="H125" s="6">
        <v>3775</v>
      </c>
      <c r="I125" s="6">
        <v>811.46</v>
      </c>
      <c r="J125" s="6">
        <f>H125-I125</f>
        <v>2963.54</v>
      </c>
      <c r="K125" s="3" t="s">
        <v>13</v>
      </c>
    </row>
    <row r="126" spans="1:11" ht="15" customHeight="1">
      <c r="A126" s="3">
        <v>26</v>
      </c>
      <c r="B126" t="s">
        <v>195</v>
      </c>
      <c r="C126" s="3" t="s">
        <v>80</v>
      </c>
      <c r="D126" s="3" t="s">
        <v>16</v>
      </c>
      <c r="E126" s="3" t="s">
        <v>17</v>
      </c>
      <c r="H126" s="6">
        <v>11269</v>
      </c>
      <c r="I126" s="6">
        <v>3664.47</v>
      </c>
      <c r="J126" s="6">
        <f>H126-I126</f>
        <v>7604.530000000001</v>
      </c>
      <c r="K126" s="3" t="s">
        <v>13</v>
      </c>
    </row>
    <row r="127" spans="1:11" ht="15" customHeight="1">
      <c r="A127" s="3">
        <v>26</v>
      </c>
      <c r="B127" t="s">
        <v>196</v>
      </c>
      <c r="C127" s="3" t="s">
        <v>80</v>
      </c>
      <c r="D127" s="3" t="s">
        <v>13</v>
      </c>
      <c r="E127" s="3" t="s">
        <v>17</v>
      </c>
      <c r="F127" s="6">
        <v>11800</v>
      </c>
      <c r="G127" s="6">
        <v>10067.81</v>
      </c>
      <c r="H127" s="6">
        <v>153070</v>
      </c>
      <c r="I127" s="6">
        <v>89061.15</v>
      </c>
      <c r="J127" s="6">
        <f>H127-I127</f>
        <v>64008.850000000006</v>
      </c>
      <c r="K127" s="3" t="s">
        <v>13</v>
      </c>
    </row>
    <row r="128" spans="1:11" ht="15" customHeight="1">
      <c r="A128" s="3">
        <v>26</v>
      </c>
      <c r="B128" t="s">
        <v>197</v>
      </c>
      <c r="C128" s="3" t="s">
        <v>81</v>
      </c>
      <c r="D128" s="3" t="s">
        <v>13</v>
      </c>
      <c r="E128" s="3" t="s">
        <v>14</v>
      </c>
      <c r="F128" s="6">
        <v>19700</v>
      </c>
      <c r="G128" s="6">
        <v>66580.65</v>
      </c>
      <c r="H128" s="6">
        <v>281473.77</v>
      </c>
      <c r="I128" s="6">
        <v>186769.7</v>
      </c>
      <c r="J128" s="6">
        <f>H128-I128</f>
        <v>94704.07</v>
      </c>
      <c r="K128" s="3" t="s">
        <v>13</v>
      </c>
    </row>
    <row r="129" spans="1:11" ht="15" customHeight="1">
      <c r="A129" s="3">
        <v>26</v>
      </c>
      <c r="B129" t="s">
        <v>199</v>
      </c>
      <c r="C129" s="3" t="s">
        <v>81</v>
      </c>
      <c r="D129" s="3" t="s">
        <v>16</v>
      </c>
      <c r="E129" s="3" t="s">
        <v>17</v>
      </c>
      <c r="H129" s="6">
        <v>1680.97</v>
      </c>
      <c r="I129" s="6">
        <v>1658.59</v>
      </c>
      <c r="J129" s="6">
        <v>22.38</v>
      </c>
      <c r="K129" s="3" t="s">
        <v>13</v>
      </c>
    </row>
    <row r="130" spans="1:11" ht="15" customHeight="1">
      <c r="A130" s="3">
        <v>26</v>
      </c>
      <c r="B130" t="s">
        <v>200</v>
      </c>
      <c r="C130" s="3" t="s">
        <v>81</v>
      </c>
      <c r="D130" s="3" t="s">
        <v>16</v>
      </c>
      <c r="E130" s="3" t="s">
        <v>17</v>
      </c>
      <c r="F130" s="6">
        <v>2611.66</v>
      </c>
      <c r="G130" s="6">
        <v>3716.16</v>
      </c>
      <c r="H130" s="6">
        <v>11481.98</v>
      </c>
      <c r="I130" s="6">
        <v>4707.1</v>
      </c>
      <c r="J130" s="6">
        <v>4085.22</v>
      </c>
      <c r="K130" s="3" t="s">
        <v>13</v>
      </c>
    </row>
    <row r="131" spans="1:11" ht="15" customHeight="1">
      <c r="A131" s="3">
        <v>26</v>
      </c>
      <c r="B131" t="s">
        <v>201</v>
      </c>
      <c r="C131" s="3" t="s">
        <v>81</v>
      </c>
      <c r="D131" s="3" t="s">
        <v>13</v>
      </c>
      <c r="E131" s="3" t="s">
        <v>17</v>
      </c>
      <c r="H131" s="6">
        <v>17779</v>
      </c>
      <c r="I131" s="6">
        <v>7345.6</v>
      </c>
      <c r="J131" s="6">
        <f aca="true" t="shared" si="6" ref="J131:J137">H131-I131</f>
        <v>10433.4</v>
      </c>
      <c r="K131" s="3" t="s">
        <v>13</v>
      </c>
    </row>
    <row r="132" spans="1:11" ht="15" customHeight="1">
      <c r="A132" s="3">
        <v>27</v>
      </c>
      <c r="B132" t="s">
        <v>203</v>
      </c>
      <c r="C132" s="3" t="s">
        <v>80</v>
      </c>
      <c r="D132" s="3" t="s">
        <v>16</v>
      </c>
      <c r="E132" s="3" t="s">
        <v>14</v>
      </c>
      <c r="F132" s="6">
        <v>162950</v>
      </c>
      <c r="G132" s="6">
        <v>44091.74</v>
      </c>
      <c r="H132" s="6">
        <v>1499191.16</v>
      </c>
      <c r="I132" s="6">
        <v>238815.87</v>
      </c>
      <c r="J132" s="6">
        <f t="shared" si="6"/>
        <v>1260375.29</v>
      </c>
      <c r="K132" s="3" t="s">
        <v>13</v>
      </c>
    </row>
    <row r="133" spans="1:11" ht="15" customHeight="1">
      <c r="A133" s="3">
        <v>27</v>
      </c>
      <c r="B133" t="s">
        <v>205</v>
      </c>
      <c r="C133" s="3" t="s">
        <v>81</v>
      </c>
      <c r="D133" s="3" t="s">
        <v>16</v>
      </c>
      <c r="E133" s="3" t="s">
        <v>17</v>
      </c>
      <c r="F133" s="6">
        <v>31145</v>
      </c>
      <c r="G133" s="6">
        <v>5618.8</v>
      </c>
      <c r="H133" s="6">
        <v>35845</v>
      </c>
      <c r="I133" s="6">
        <v>5618.8</v>
      </c>
      <c r="J133" s="6">
        <f t="shared" si="6"/>
        <v>30226.2</v>
      </c>
      <c r="K133" s="3" t="s">
        <v>13</v>
      </c>
    </row>
    <row r="134" spans="1:11" ht="15" customHeight="1">
      <c r="A134" s="3">
        <v>27</v>
      </c>
      <c r="B134" t="s">
        <v>207</v>
      </c>
      <c r="C134" s="3" t="s">
        <v>81</v>
      </c>
      <c r="D134" s="3" t="s">
        <v>16</v>
      </c>
      <c r="E134" s="3" t="s">
        <v>14</v>
      </c>
      <c r="F134" s="6">
        <v>60382.59</v>
      </c>
      <c r="G134" s="6">
        <v>32757.63</v>
      </c>
      <c r="H134" s="6">
        <v>257800.37</v>
      </c>
      <c r="I134" s="6">
        <v>46695.44</v>
      </c>
      <c r="J134" s="6">
        <f t="shared" si="6"/>
        <v>211104.93</v>
      </c>
      <c r="K134" s="3" t="s">
        <v>13</v>
      </c>
    </row>
    <row r="135" spans="1:11" ht="15" customHeight="1">
      <c r="A135" s="3">
        <v>28</v>
      </c>
      <c r="B135" t="s">
        <v>210</v>
      </c>
      <c r="C135" s="3" t="s">
        <v>80</v>
      </c>
      <c r="D135" s="3" t="s">
        <v>16</v>
      </c>
      <c r="E135" s="3" t="s">
        <v>14</v>
      </c>
      <c r="F135" s="6">
        <v>36355</v>
      </c>
      <c r="G135" s="6">
        <v>0</v>
      </c>
      <c r="H135" s="6">
        <v>63035</v>
      </c>
      <c r="I135" s="6">
        <v>232.07</v>
      </c>
      <c r="J135" s="6">
        <v>63047.4</v>
      </c>
      <c r="K135" s="3" t="s">
        <v>13</v>
      </c>
    </row>
    <row r="136" spans="1:11" ht="15" customHeight="1">
      <c r="A136" s="3">
        <v>28</v>
      </c>
      <c r="B136" t="s">
        <v>212</v>
      </c>
      <c r="C136" s="3" t="s">
        <v>81</v>
      </c>
      <c r="D136" s="3" t="s">
        <v>16</v>
      </c>
      <c r="E136" s="3" t="s">
        <v>17</v>
      </c>
      <c r="F136" s="6">
        <v>37275</v>
      </c>
      <c r="G136" s="6">
        <v>13623.95</v>
      </c>
      <c r="H136" s="6">
        <v>61215.54</v>
      </c>
      <c r="I136" s="6">
        <v>18936.59</v>
      </c>
      <c r="J136" s="6">
        <f t="shared" si="6"/>
        <v>42278.95</v>
      </c>
      <c r="K136" s="3" t="s">
        <v>13</v>
      </c>
    </row>
    <row r="137" spans="1:11" ht="15" customHeight="1">
      <c r="A137" s="3">
        <v>28</v>
      </c>
      <c r="B137" t="s">
        <v>214</v>
      </c>
      <c r="C137" s="3" t="s">
        <v>81</v>
      </c>
      <c r="D137" s="3" t="s">
        <v>16</v>
      </c>
      <c r="E137" s="3" t="s">
        <v>17</v>
      </c>
      <c r="H137" s="6">
        <v>5177.89</v>
      </c>
      <c r="I137" s="6">
        <v>2053.5</v>
      </c>
      <c r="J137" s="6">
        <f t="shared" si="6"/>
        <v>3124.3900000000003</v>
      </c>
      <c r="K137" s="3" t="s">
        <v>13</v>
      </c>
    </row>
    <row r="138" spans="1:11" ht="15" customHeight="1">
      <c r="A138" s="3">
        <v>29</v>
      </c>
      <c r="B138" t="s">
        <v>227</v>
      </c>
      <c r="C138" s="3" t="s">
        <v>82</v>
      </c>
      <c r="D138" s="3" t="s">
        <v>14</v>
      </c>
      <c r="E138" s="3" t="s">
        <v>65</v>
      </c>
      <c r="F138" s="6">
        <v>0</v>
      </c>
      <c r="G138" s="6">
        <v>0</v>
      </c>
      <c r="H138" s="6">
        <v>263</v>
      </c>
      <c r="I138" s="6">
        <v>339.92</v>
      </c>
      <c r="J138" s="6">
        <v>45.08</v>
      </c>
      <c r="K138" s="3" t="s">
        <v>13</v>
      </c>
    </row>
    <row r="139" spans="1:11" ht="15" customHeight="1">
      <c r="A139" s="3">
        <v>29</v>
      </c>
      <c r="B139" t="s">
        <v>228</v>
      </c>
      <c r="C139" s="3" t="s">
        <v>82</v>
      </c>
      <c r="D139" s="3" t="s">
        <v>16</v>
      </c>
      <c r="E139" s="3" t="s">
        <v>26</v>
      </c>
      <c r="H139" s="6">
        <v>198500</v>
      </c>
      <c r="I139" s="6">
        <v>97318</v>
      </c>
      <c r="J139" s="6">
        <f>H139-I139</f>
        <v>101182</v>
      </c>
      <c r="K139" s="3" t="s">
        <v>13</v>
      </c>
    </row>
    <row r="140" spans="1:11" ht="15" customHeight="1">
      <c r="A140" s="3">
        <v>29</v>
      </c>
      <c r="B140" t="s">
        <v>217</v>
      </c>
      <c r="C140" s="3" t="s">
        <v>80</v>
      </c>
      <c r="D140" s="3" t="s">
        <v>14</v>
      </c>
      <c r="E140" s="3" t="s">
        <v>17</v>
      </c>
      <c r="F140" s="6">
        <v>29725</v>
      </c>
      <c r="G140" s="6">
        <v>15587</v>
      </c>
      <c r="H140" s="6">
        <v>153190</v>
      </c>
      <c r="I140" s="6">
        <v>94992.35</v>
      </c>
      <c r="J140" s="6">
        <v>42030.07</v>
      </c>
      <c r="K140" s="3" t="s">
        <v>13</v>
      </c>
    </row>
    <row r="141" spans="1:11" ht="15" customHeight="1">
      <c r="A141" s="3">
        <v>29</v>
      </c>
      <c r="B141" t="s">
        <v>218</v>
      </c>
      <c r="C141" s="3" t="s">
        <v>80</v>
      </c>
      <c r="D141" s="3" t="s">
        <v>14</v>
      </c>
      <c r="E141" s="3" t="s">
        <v>17</v>
      </c>
      <c r="F141" s="6">
        <v>19141.75</v>
      </c>
      <c r="G141" s="6">
        <v>6415.74</v>
      </c>
      <c r="H141" s="6">
        <v>19141.75</v>
      </c>
      <c r="I141" s="6">
        <v>6415.74</v>
      </c>
      <c r="J141" s="6">
        <v>12726.01</v>
      </c>
      <c r="K141" s="3" t="s">
        <v>13</v>
      </c>
    </row>
    <row r="142" spans="1:11" ht="15" customHeight="1">
      <c r="A142" s="3">
        <v>29</v>
      </c>
      <c r="B142" t="s">
        <v>219</v>
      </c>
      <c r="C142" s="3" t="s">
        <v>80</v>
      </c>
      <c r="D142" s="3" t="s">
        <v>16</v>
      </c>
      <c r="E142" s="3" t="s">
        <v>17</v>
      </c>
      <c r="H142" s="6">
        <v>141375</v>
      </c>
      <c r="I142" s="6">
        <v>28394.08</v>
      </c>
      <c r="J142" s="6">
        <f>H142-I142</f>
        <v>112980.92</v>
      </c>
      <c r="K142" s="3" t="s">
        <v>13</v>
      </c>
    </row>
    <row r="143" spans="1:11" ht="15" customHeight="1">
      <c r="A143" s="3">
        <v>29</v>
      </c>
      <c r="B143" t="s">
        <v>226</v>
      </c>
      <c r="C143" s="3" t="s">
        <v>81</v>
      </c>
      <c r="D143" s="3" t="s">
        <v>14</v>
      </c>
      <c r="E143" s="3" t="s">
        <v>17</v>
      </c>
      <c r="H143" s="6">
        <v>6352.59</v>
      </c>
      <c r="I143" s="6">
        <v>5679.39</v>
      </c>
      <c r="J143" s="6">
        <f>H143-I143</f>
        <v>673.1999999999998</v>
      </c>
      <c r="K143" s="3" t="s">
        <v>13</v>
      </c>
    </row>
    <row r="144" spans="1:11" ht="15" customHeight="1">
      <c r="A144" s="3">
        <v>30</v>
      </c>
      <c r="B144" t="s">
        <v>234</v>
      </c>
      <c r="C144" s="3" t="s">
        <v>82</v>
      </c>
      <c r="D144" s="3" t="s">
        <v>16</v>
      </c>
      <c r="E144" s="3" t="s">
        <v>26</v>
      </c>
      <c r="H144" s="6">
        <v>7766.38</v>
      </c>
      <c r="I144" s="6">
        <v>4872.83</v>
      </c>
      <c r="J144" s="6">
        <v>1377.17</v>
      </c>
      <c r="K144" s="3" t="s">
        <v>13</v>
      </c>
    </row>
    <row r="145" spans="1:11" ht="15" customHeight="1">
      <c r="A145" s="3">
        <v>30</v>
      </c>
      <c r="B145" t="s">
        <v>229</v>
      </c>
      <c r="C145" s="3" t="s">
        <v>80</v>
      </c>
      <c r="D145" s="3" t="s">
        <v>16</v>
      </c>
      <c r="E145" s="3" t="s">
        <v>17</v>
      </c>
      <c r="H145" s="6">
        <v>6086</v>
      </c>
      <c r="I145" s="6">
        <v>3553.48</v>
      </c>
      <c r="J145" s="6">
        <f>H145-I145</f>
        <v>2532.52</v>
      </c>
      <c r="K145" s="3" t="s">
        <v>13</v>
      </c>
    </row>
    <row r="146" spans="1:11" ht="15" customHeight="1">
      <c r="A146" s="3">
        <v>30</v>
      </c>
      <c r="B146" t="s">
        <v>230</v>
      </c>
      <c r="C146" s="3" t="s">
        <v>80</v>
      </c>
      <c r="D146" s="3" t="s">
        <v>13</v>
      </c>
      <c r="E146" s="3" t="s">
        <v>14</v>
      </c>
      <c r="F146" s="6">
        <v>10330</v>
      </c>
      <c r="G146" s="6">
        <v>8425.55</v>
      </c>
      <c r="H146" s="6">
        <v>178048.91</v>
      </c>
      <c r="I146" s="6">
        <v>99579.72</v>
      </c>
      <c r="J146" s="6">
        <v>78469.19</v>
      </c>
      <c r="K146" s="3" t="s">
        <v>13</v>
      </c>
    </row>
    <row r="147" spans="1:11" ht="15" customHeight="1">
      <c r="A147" s="3">
        <v>30</v>
      </c>
      <c r="B147" t="s">
        <v>231</v>
      </c>
      <c r="C147" s="3" t="s">
        <v>81</v>
      </c>
      <c r="D147" s="3" t="s">
        <v>13</v>
      </c>
      <c r="E147" s="3" t="s">
        <v>14</v>
      </c>
      <c r="F147" s="6">
        <v>640</v>
      </c>
      <c r="G147" s="6">
        <v>1841.41</v>
      </c>
      <c r="H147" s="6">
        <v>42347.51</v>
      </c>
      <c r="I147" s="6">
        <v>16302.65</v>
      </c>
      <c r="J147" s="6">
        <v>26044.86</v>
      </c>
      <c r="K147" s="3" t="s">
        <v>13</v>
      </c>
    </row>
    <row r="148" spans="1:11" ht="15" customHeight="1">
      <c r="A148" s="3">
        <v>30</v>
      </c>
      <c r="B148" t="s">
        <v>232</v>
      </c>
      <c r="C148" s="3" t="s">
        <v>81</v>
      </c>
      <c r="D148" s="3" t="s">
        <v>13</v>
      </c>
      <c r="E148" s="3" t="s">
        <v>14</v>
      </c>
      <c r="F148" s="6">
        <v>66400</v>
      </c>
      <c r="G148" s="6">
        <v>89509.53</v>
      </c>
      <c r="H148" s="6">
        <v>261083.93</v>
      </c>
      <c r="I148" s="6">
        <v>151898.4</v>
      </c>
      <c r="J148" s="6">
        <v>109184.53</v>
      </c>
      <c r="K148" s="3" t="s">
        <v>13</v>
      </c>
    </row>
    <row r="149" spans="1:11" ht="15" customHeight="1">
      <c r="A149" s="3">
        <v>30</v>
      </c>
      <c r="B149" t="s">
        <v>233</v>
      </c>
      <c r="C149" s="3" t="s">
        <v>81</v>
      </c>
      <c r="D149" s="3" t="s">
        <v>16</v>
      </c>
      <c r="E149" s="3" t="s">
        <v>17</v>
      </c>
      <c r="F149" s="6">
        <v>850</v>
      </c>
      <c r="G149" s="6">
        <v>120</v>
      </c>
      <c r="H149" s="6">
        <v>9758</v>
      </c>
      <c r="I149" s="6">
        <v>8900.49</v>
      </c>
      <c r="J149" s="6">
        <v>1559.32</v>
      </c>
      <c r="K149" s="3" t="s">
        <v>13</v>
      </c>
    </row>
    <row r="150" spans="1:11" ht="15" customHeight="1">
      <c r="A150" s="3">
        <v>31</v>
      </c>
      <c r="B150" t="s">
        <v>235</v>
      </c>
      <c r="C150" s="3" t="s">
        <v>80</v>
      </c>
      <c r="D150" s="3" t="s">
        <v>16</v>
      </c>
      <c r="E150" s="3" t="s">
        <v>17</v>
      </c>
      <c r="F150" s="6">
        <v>13350</v>
      </c>
      <c r="G150" s="6">
        <v>7676.36</v>
      </c>
      <c r="H150" s="6">
        <v>78956.34</v>
      </c>
      <c r="I150" s="6">
        <v>49680.69</v>
      </c>
      <c r="J150" s="6">
        <f aca="true" t="shared" si="7" ref="J150:J169">H150-I150</f>
        <v>29275.649999999994</v>
      </c>
      <c r="K150" s="3" t="s">
        <v>13</v>
      </c>
    </row>
    <row r="151" spans="1:11" ht="15" customHeight="1">
      <c r="A151" s="3">
        <v>31</v>
      </c>
      <c r="B151" t="s">
        <v>237</v>
      </c>
      <c r="C151" s="3" t="s">
        <v>81</v>
      </c>
      <c r="D151" s="3" t="s">
        <v>16</v>
      </c>
      <c r="E151" s="3" t="s">
        <v>17</v>
      </c>
      <c r="F151" s="6">
        <v>12335</v>
      </c>
      <c r="G151" s="6">
        <v>178.24</v>
      </c>
      <c r="H151" s="6">
        <v>15268.52</v>
      </c>
      <c r="I151" s="6">
        <v>1528.24</v>
      </c>
      <c r="J151" s="6">
        <f t="shared" si="7"/>
        <v>13740.28</v>
      </c>
      <c r="K151" s="3" t="s">
        <v>13</v>
      </c>
    </row>
    <row r="152" spans="1:11" ht="15" customHeight="1">
      <c r="A152" s="3">
        <v>31</v>
      </c>
      <c r="B152" t="s">
        <v>238</v>
      </c>
      <c r="C152" s="3" t="s">
        <v>81</v>
      </c>
      <c r="D152" s="3" t="s">
        <v>16</v>
      </c>
      <c r="E152" s="3" t="s">
        <v>17</v>
      </c>
      <c r="H152" s="6">
        <v>5100</v>
      </c>
      <c r="I152" s="6">
        <v>2707.64</v>
      </c>
      <c r="J152" s="6">
        <f t="shared" si="7"/>
        <v>2392.36</v>
      </c>
      <c r="K152" s="3" t="s">
        <v>13</v>
      </c>
    </row>
    <row r="153" spans="1:11" ht="15" customHeight="1">
      <c r="A153" s="3">
        <v>32</v>
      </c>
      <c r="B153" t="s">
        <v>240</v>
      </c>
      <c r="C153" s="3" t="s">
        <v>80</v>
      </c>
      <c r="D153" s="3" t="s">
        <v>16</v>
      </c>
      <c r="E153" s="3" t="s">
        <v>14</v>
      </c>
      <c r="F153" s="6">
        <v>33120</v>
      </c>
      <c r="G153" s="6">
        <v>12420</v>
      </c>
      <c r="H153" s="6">
        <v>71617.02</v>
      </c>
      <c r="I153" s="6">
        <v>14782.19</v>
      </c>
      <c r="J153" s="6">
        <f t="shared" si="7"/>
        <v>56834.83</v>
      </c>
      <c r="K153" s="3" t="s">
        <v>13</v>
      </c>
    </row>
    <row r="154" spans="1:11" ht="15" customHeight="1">
      <c r="A154" s="3">
        <v>32</v>
      </c>
      <c r="B154" t="s">
        <v>243</v>
      </c>
      <c r="C154" s="3" t="s">
        <v>81</v>
      </c>
      <c r="D154" s="3" t="s">
        <v>16</v>
      </c>
      <c r="E154" s="3" t="s">
        <v>14</v>
      </c>
      <c r="F154" s="6">
        <v>25270</v>
      </c>
      <c r="G154" s="6">
        <v>30782.17</v>
      </c>
      <c r="H154" s="6">
        <v>87389.09</v>
      </c>
      <c r="I154" s="6">
        <v>43128.68</v>
      </c>
      <c r="J154" s="6">
        <f t="shared" si="7"/>
        <v>44260.409999999996</v>
      </c>
      <c r="K154" s="3" t="s">
        <v>13</v>
      </c>
    </row>
    <row r="155" spans="1:11" ht="15" customHeight="1">
      <c r="A155" s="3">
        <v>32</v>
      </c>
      <c r="B155" t="s">
        <v>244</v>
      </c>
      <c r="C155" s="3" t="s">
        <v>81</v>
      </c>
      <c r="D155" s="3" t="s">
        <v>16</v>
      </c>
      <c r="E155" s="3" t="s">
        <v>14</v>
      </c>
      <c r="F155" s="6">
        <v>31173.02</v>
      </c>
      <c r="G155" s="6">
        <v>35885.96</v>
      </c>
      <c r="H155" s="6">
        <v>149421.43</v>
      </c>
      <c r="I155" s="6">
        <v>64494.58</v>
      </c>
      <c r="J155" s="6">
        <f t="shared" si="7"/>
        <v>84926.84999999999</v>
      </c>
      <c r="K155" s="3" t="s">
        <v>13</v>
      </c>
    </row>
    <row r="156" spans="1:11" ht="15" customHeight="1">
      <c r="A156" s="3">
        <v>33</v>
      </c>
      <c r="B156" t="s">
        <v>245</v>
      </c>
      <c r="C156" s="3" t="s">
        <v>80</v>
      </c>
      <c r="D156" s="3" t="s">
        <v>16</v>
      </c>
      <c r="E156" s="3" t="s">
        <v>17</v>
      </c>
      <c r="F156" s="6">
        <v>8500</v>
      </c>
      <c r="G156" s="6">
        <v>7972.62</v>
      </c>
      <c r="H156" s="6">
        <v>107634.37</v>
      </c>
      <c r="I156" s="6">
        <v>103164.24</v>
      </c>
      <c r="J156" s="6">
        <f t="shared" si="7"/>
        <v>4470.12999999999</v>
      </c>
      <c r="K156" s="3" t="s">
        <v>13</v>
      </c>
    </row>
    <row r="157" spans="1:11" ht="15" customHeight="1">
      <c r="A157" s="3">
        <v>33</v>
      </c>
      <c r="B157" t="s">
        <v>246</v>
      </c>
      <c r="C157" s="3" t="s">
        <v>81</v>
      </c>
      <c r="D157" s="3" t="s">
        <v>16</v>
      </c>
      <c r="E157" s="3" t="s">
        <v>65</v>
      </c>
      <c r="H157" s="6">
        <v>4447</v>
      </c>
      <c r="I157" s="6">
        <v>3468.46</v>
      </c>
      <c r="J157" s="6">
        <f t="shared" si="7"/>
        <v>978.54</v>
      </c>
      <c r="K157" s="3" t="s">
        <v>13</v>
      </c>
    </row>
    <row r="158" spans="1:11" ht="15" customHeight="1">
      <c r="A158" s="3">
        <v>34</v>
      </c>
      <c r="B158" t="s">
        <v>247</v>
      </c>
      <c r="C158" s="3" t="s">
        <v>80</v>
      </c>
      <c r="D158" s="3" t="s">
        <v>16</v>
      </c>
      <c r="E158" s="3" t="s">
        <v>14</v>
      </c>
      <c r="F158" s="6">
        <v>12450</v>
      </c>
      <c r="G158" s="6">
        <v>6575.09</v>
      </c>
      <c r="H158" s="6">
        <v>37096.07</v>
      </c>
      <c r="I158" s="6">
        <v>21886.63</v>
      </c>
      <c r="J158" s="6">
        <f t="shared" si="7"/>
        <v>15209.439999999999</v>
      </c>
      <c r="K158" s="3" t="s">
        <v>13</v>
      </c>
    </row>
    <row r="159" spans="1:11" ht="15" customHeight="1">
      <c r="A159" s="3">
        <v>34</v>
      </c>
      <c r="B159" t="s">
        <v>248</v>
      </c>
      <c r="C159" s="3" t="s">
        <v>81</v>
      </c>
      <c r="D159" s="3" t="s">
        <v>16</v>
      </c>
      <c r="E159" s="3" t="s">
        <v>14</v>
      </c>
      <c r="H159" s="6">
        <v>120572.85</v>
      </c>
      <c r="I159" s="6">
        <v>46725.16</v>
      </c>
      <c r="J159" s="6">
        <f t="shared" si="7"/>
        <v>73847.69</v>
      </c>
      <c r="K159" s="3" t="s">
        <v>13</v>
      </c>
    </row>
    <row r="160" spans="1:11" ht="15" customHeight="1">
      <c r="A160" s="3">
        <v>34</v>
      </c>
      <c r="B160" t="s">
        <v>249</v>
      </c>
      <c r="C160" s="3" t="s">
        <v>81</v>
      </c>
      <c r="D160" s="3" t="s">
        <v>16</v>
      </c>
      <c r="E160" s="3" t="s">
        <v>14</v>
      </c>
      <c r="H160" s="6">
        <v>27258.17</v>
      </c>
      <c r="I160" s="6">
        <v>20030.05</v>
      </c>
      <c r="J160" s="6">
        <f t="shared" si="7"/>
        <v>7228.119999999999</v>
      </c>
      <c r="K160" s="3" t="s">
        <v>13</v>
      </c>
    </row>
    <row r="161" spans="1:11" ht="15" customHeight="1">
      <c r="A161" s="3">
        <v>34</v>
      </c>
      <c r="B161" t="s">
        <v>250</v>
      </c>
      <c r="C161" s="3" t="s">
        <v>81</v>
      </c>
      <c r="D161" s="3" t="s">
        <v>13</v>
      </c>
      <c r="E161" s="3" t="s">
        <v>65</v>
      </c>
      <c r="F161" s="6">
        <v>825</v>
      </c>
      <c r="G161" s="6">
        <v>2788.87</v>
      </c>
      <c r="H161" s="6">
        <v>13200</v>
      </c>
      <c r="I161" s="6">
        <v>12995.03</v>
      </c>
      <c r="J161" s="6">
        <f t="shared" si="7"/>
        <v>204.96999999999935</v>
      </c>
      <c r="K161" s="3" t="s">
        <v>13</v>
      </c>
    </row>
    <row r="162" spans="1:11" ht="15" customHeight="1">
      <c r="A162" s="3">
        <v>35</v>
      </c>
      <c r="B162" t="s">
        <v>251</v>
      </c>
      <c r="C162" s="3" t="s">
        <v>80</v>
      </c>
      <c r="D162" s="3" t="s">
        <v>16</v>
      </c>
      <c r="E162" s="3" t="s">
        <v>14</v>
      </c>
      <c r="F162" s="6">
        <v>12925</v>
      </c>
      <c r="G162" s="6">
        <v>18793.22</v>
      </c>
      <c r="H162" s="6">
        <v>370486.03</v>
      </c>
      <c r="I162" s="6">
        <v>91573.83</v>
      </c>
      <c r="J162" s="6">
        <f t="shared" si="7"/>
        <v>278912.2</v>
      </c>
      <c r="K162" s="3" t="s">
        <v>13</v>
      </c>
    </row>
    <row r="163" spans="1:11" ht="15" customHeight="1">
      <c r="A163" s="3">
        <v>35</v>
      </c>
      <c r="B163" t="s">
        <v>252</v>
      </c>
      <c r="C163" s="3" t="s">
        <v>81</v>
      </c>
      <c r="D163" s="3" t="s">
        <v>13</v>
      </c>
      <c r="E163" s="3" t="s">
        <v>17</v>
      </c>
      <c r="H163" s="6">
        <v>2600</v>
      </c>
      <c r="I163" s="6">
        <v>2560.92</v>
      </c>
      <c r="J163" s="6">
        <f t="shared" si="7"/>
        <v>39.07999999999993</v>
      </c>
      <c r="K163" s="3" t="s">
        <v>13</v>
      </c>
    </row>
    <row r="164" spans="1:11" ht="15" customHeight="1">
      <c r="A164" s="3">
        <v>35</v>
      </c>
      <c r="B164" t="s">
        <v>253</v>
      </c>
      <c r="C164" s="3" t="s">
        <v>81</v>
      </c>
      <c r="D164" s="3" t="s">
        <v>16</v>
      </c>
      <c r="E164" s="3" t="s">
        <v>17</v>
      </c>
      <c r="F164" s="6">
        <v>4450</v>
      </c>
      <c r="G164" s="6">
        <v>0</v>
      </c>
      <c r="H164" s="6">
        <v>4650</v>
      </c>
      <c r="I164" s="6">
        <v>0</v>
      </c>
      <c r="J164" s="6">
        <f t="shared" si="7"/>
        <v>4650</v>
      </c>
      <c r="K164" s="3" t="s">
        <v>13</v>
      </c>
    </row>
    <row r="165" spans="1:11" ht="15" customHeight="1">
      <c r="A165" s="3">
        <v>35</v>
      </c>
      <c r="B165" t="s">
        <v>254</v>
      </c>
      <c r="C165" s="3" t="s">
        <v>81</v>
      </c>
      <c r="D165" s="3" t="s">
        <v>16</v>
      </c>
      <c r="E165" s="3" t="s">
        <v>14</v>
      </c>
      <c r="F165" s="6">
        <v>37585</v>
      </c>
      <c r="G165" s="6">
        <v>63260.58</v>
      </c>
      <c r="H165" s="6">
        <v>218689.55</v>
      </c>
      <c r="I165" s="6">
        <v>94295.98</v>
      </c>
      <c r="J165" s="6">
        <f t="shared" si="7"/>
        <v>124393.56999999999</v>
      </c>
      <c r="K165" s="3" t="s">
        <v>13</v>
      </c>
    </row>
    <row r="166" spans="1:11" ht="15" customHeight="1">
      <c r="A166" s="3">
        <v>36</v>
      </c>
      <c r="B166" t="s">
        <v>261</v>
      </c>
      <c r="C166" s="3" t="s">
        <v>82</v>
      </c>
      <c r="D166" s="3" t="s">
        <v>16</v>
      </c>
      <c r="E166" s="3" t="s">
        <v>33</v>
      </c>
      <c r="F166" s="6">
        <v>97766.12</v>
      </c>
      <c r="G166" s="6">
        <v>88802.29</v>
      </c>
      <c r="H166" s="6">
        <v>178418.86</v>
      </c>
      <c r="I166" s="6">
        <v>152827.31</v>
      </c>
      <c r="J166" s="6">
        <f t="shared" si="7"/>
        <v>25591.54999999999</v>
      </c>
      <c r="K166" s="3" t="s">
        <v>13</v>
      </c>
    </row>
    <row r="167" spans="1:11" ht="15" customHeight="1">
      <c r="A167" s="3">
        <v>36</v>
      </c>
      <c r="B167" t="s">
        <v>255</v>
      </c>
      <c r="C167" s="3" t="s">
        <v>80</v>
      </c>
      <c r="D167" s="3" t="s">
        <v>13</v>
      </c>
      <c r="E167" s="3" t="s">
        <v>17</v>
      </c>
      <c r="H167" s="6">
        <v>1750</v>
      </c>
      <c r="I167" s="6">
        <v>539</v>
      </c>
      <c r="J167" s="6">
        <f t="shared" si="7"/>
        <v>1211</v>
      </c>
      <c r="K167" s="3" t="s">
        <v>13</v>
      </c>
    </row>
    <row r="168" spans="1:11" ht="15" customHeight="1">
      <c r="A168" s="3">
        <v>36</v>
      </c>
      <c r="B168" t="s">
        <v>256</v>
      </c>
      <c r="C168" s="3" t="s">
        <v>80</v>
      </c>
      <c r="D168" s="3" t="s">
        <v>16</v>
      </c>
      <c r="E168" s="3" t="s">
        <v>14</v>
      </c>
      <c r="F168" s="6">
        <v>73792</v>
      </c>
      <c r="G168" s="6">
        <v>170587.5</v>
      </c>
      <c r="H168" s="6">
        <v>838004.09</v>
      </c>
      <c r="I168" s="6">
        <v>332967.21</v>
      </c>
      <c r="J168" s="6">
        <f t="shared" si="7"/>
        <v>505036.87999999995</v>
      </c>
      <c r="K168" s="3" t="s">
        <v>13</v>
      </c>
    </row>
    <row r="169" spans="1:11" ht="15" customHeight="1">
      <c r="A169" s="3">
        <v>36</v>
      </c>
      <c r="B169" t="s">
        <v>257</v>
      </c>
      <c r="C169" s="3" t="s">
        <v>81</v>
      </c>
      <c r="D169" s="3" t="s">
        <v>13</v>
      </c>
      <c r="E169" s="3" t="s">
        <v>17</v>
      </c>
      <c r="H169" s="6">
        <v>100</v>
      </c>
      <c r="I169" s="6">
        <v>0</v>
      </c>
      <c r="J169" s="6">
        <f t="shared" si="7"/>
        <v>100</v>
      </c>
      <c r="K169" s="3" t="s">
        <v>13</v>
      </c>
    </row>
    <row r="170" spans="1:11" ht="15" customHeight="1">
      <c r="A170" s="3">
        <v>36</v>
      </c>
      <c r="B170" t="s">
        <v>258</v>
      </c>
      <c r="C170" s="3" t="s">
        <v>81</v>
      </c>
      <c r="D170" s="3" t="s">
        <v>13</v>
      </c>
      <c r="E170" s="3" t="s">
        <v>17</v>
      </c>
      <c r="F170" s="6">
        <v>1900</v>
      </c>
      <c r="G170" s="6">
        <v>35616.2</v>
      </c>
      <c r="H170" s="6">
        <v>63045</v>
      </c>
      <c r="I170" s="6">
        <v>40865.16</v>
      </c>
      <c r="J170" s="6">
        <v>23179.84</v>
      </c>
      <c r="K170" s="3" t="s">
        <v>13</v>
      </c>
    </row>
    <row r="171" spans="1:11" ht="15" customHeight="1">
      <c r="A171" s="3">
        <v>36</v>
      </c>
      <c r="B171" t="s">
        <v>259</v>
      </c>
      <c r="C171" s="3" t="s">
        <v>81</v>
      </c>
      <c r="D171" s="3" t="s">
        <v>16</v>
      </c>
      <c r="E171" s="3" t="s">
        <v>14</v>
      </c>
      <c r="F171" s="6">
        <v>20100</v>
      </c>
      <c r="G171" s="6">
        <v>25486.16</v>
      </c>
      <c r="H171" s="6">
        <v>90939.64</v>
      </c>
      <c r="I171" s="6">
        <v>67030.99</v>
      </c>
      <c r="J171" s="6">
        <f>H171-I171</f>
        <v>23908.649999999994</v>
      </c>
      <c r="K171" s="3" t="s">
        <v>13</v>
      </c>
    </row>
    <row r="172" spans="1:11" ht="15" customHeight="1">
      <c r="A172" s="3">
        <v>36</v>
      </c>
      <c r="B172" t="s">
        <v>260</v>
      </c>
      <c r="C172" s="3" t="s">
        <v>81</v>
      </c>
      <c r="D172" s="3" t="s">
        <v>16</v>
      </c>
      <c r="E172" s="3" t="s">
        <v>14</v>
      </c>
      <c r="F172" s="6">
        <v>32636</v>
      </c>
      <c r="G172" s="6">
        <v>48751.13</v>
      </c>
      <c r="H172" s="6">
        <v>130555.14</v>
      </c>
      <c r="I172" s="6">
        <v>102193.85</v>
      </c>
      <c r="J172" s="6">
        <f>H172-I172</f>
        <v>28361.289999999994</v>
      </c>
      <c r="K172" s="3" t="s">
        <v>13</v>
      </c>
    </row>
    <row r="173" spans="1:11" ht="15" customHeight="1">
      <c r="A173" s="3">
        <v>37</v>
      </c>
      <c r="B173" t="s">
        <v>262</v>
      </c>
      <c r="C173" s="3" t="s">
        <v>80</v>
      </c>
      <c r="D173" s="3" t="s">
        <v>13</v>
      </c>
      <c r="E173" s="3" t="s">
        <v>17</v>
      </c>
      <c r="H173" s="6">
        <v>6243</v>
      </c>
      <c r="I173" s="6">
        <v>1376.55</v>
      </c>
      <c r="J173" s="6">
        <f>H173-I173</f>
        <v>4866.45</v>
      </c>
      <c r="K173" s="3" t="s">
        <v>13</v>
      </c>
    </row>
    <row r="174" spans="1:11" ht="15" customHeight="1">
      <c r="A174" s="3">
        <v>37</v>
      </c>
      <c r="B174" t="s">
        <v>264</v>
      </c>
      <c r="C174" s="3" t="s">
        <v>81</v>
      </c>
      <c r="D174" s="3" t="s">
        <v>13</v>
      </c>
      <c r="E174" s="3" t="s">
        <v>17</v>
      </c>
      <c r="H174" s="6">
        <v>2015</v>
      </c>
      <c r="I174" s="6">
        <v>0</v>
      </c>
      <c r="J174" s="6">
        <f>H174-I174</f>
        <v>2015</v>
      </c>
      <c r="K174" s="3" t="s">
        <v>13</v>
      </c>
    </row>
    <row r="175" spans="1:11" ht="15" customHeight="1">
      <c r="A175" s="3">
        <v>37</v>
      </c>
      <c r="B175" t="s">
        <v>266</v>
      </c>
      <c r="C175" s="3" t="s">
        <v>81</v>
      </c>
      <c r="D175" s="3" t="s">
        <v>13</v>
      </c>
      <c r="E175" s="3" t="s">
        <v>17</v>
      </c>
      <c r="H175" s="6">
        <v>1795</v>
      </c>
      <c r="I175" s="6">
        <v>0</v>
      </c>
      <c r="J175" s="6">
        <v>1795</v>
      </c>
      <c r="K175" s="3" t="s">
        <v>13</v>
      </c>
    </row>
    <row r="176" spans="1:11" ht="15" customHeight="1">
      <c r="A176" s="3">
        <v>38</v>
      </c>
      <c r="B176" t="s">
        <v>277</v>
      </c>
      <c r="C176" s="3" t="s">
        <v>82</v>
      </c>
      <c r="D176" s="3" t="s">
        <v>16</v>
      </c>
      <c r="E176" s="3" t="s">
        <v>21</v>
      </c>
      <c r="F176" s="6">
        <v>138128</v>
      </c>
      <c r="G176" s="6">
        <v>115272.87</v>
      </c>
      <c r="H176" s="6">
        <v>201370.1</v>
      </c>
      <c r="I176" s="6">
        <v>158362.65</v>
      </c>
      <c r="J176" s="6">
        <f aca="true" t="shared" si="8" ref="J176:J187">H176-I176</f>
        <v>43007.45000000001</v>
      </c>
      <c r="K176" s="3" t="s">
        <v>13</v>
      </c>
    </row>
    <row r="177" spans="1:11" ht="15" customHeight="1">
      <c r="A177" s="3">
        <v>38</v>
      </c>
      <c r="B177" t="s">
        <v>268</v>
      </c>
      <c r="C177" s="3" t="s">
        <v>80</v>
      </c>
      <c r="D177" s="3" t="s">
        <v>13</v>
      </c>
      <c r="E177" s="3" t="s">
        <v>17</v>
      </c>
      <c r="H177" s="6">
        <v>24947</v>
      </c>
      <c r="I177" s="6">
        <v>13487.55</v>
      </c>
      <c r="J177" s="6">
        <f t="shared" si="8"/>
        <v>11459.45</v>
      </c>
      <c r="K177" s="3" t="s">
        <v>13</v>
      </c>
    </row>
    <row r="178" spans="1:11" ht="15" customHeight="1">
      <c r="A178" s="3">
        <v>38</v>
      </c>
      <c r="B178" t="s">
        <v>269</v>
      </c>
      <c r="C178" s="3" t="s">
        <v>80</v>
      </c>
      <c r="D178" s="3" t="s">
        <v>16</v>
      </c>
      <c r="E178" s="3" t="s">
        <v>17</v>
      </c>
      <c r="F178" s="6">
        <v>81070</v>
      </c>
      <c r="G178" s="6">
        <v>53560.4</v>
      </c>
      <c r="H178" s="6">
        <v>150148.21</v>
      </c>
      <c r="I178" s="6">
        <v>82611.15</v>
      </c>
      <c r="J178" s="6">
        <f t="shared" si="8"/>
        <v>67537.06</v>
      </c>
      <c r="K178" s="3" t="s">
        <v>13</v>
      </c>
    </row>
    <row r="179" spans="1:11" ht="15" customHeight="1">
      <c r="A179" s="3">
        <v>38</v>
      </c>
      <c r="B179" t="s">
        <v>270</v>
      </c>
      <c r="C179" s="3" t="s">
        <v>81</v>
      </c>
      <c r="D179" s="3" t="s">
        <v>13</v>
      </c>
      <c r="E179" s="3" t="s">
        <v>17</v>
      </c>
      <c r="F179" s="6">
        <v>1300</v>
      </c>
      <c r="G179" s="6">
        <v>122</v>
      </c>
      <c r="H179" s="6">
        <v>6260</v>
      </c>
      <c r="I179" s="6">
        <v>2755</v>
      </c>
      <c r="J179" s="6">
        <f t="shared" si="8"/>
        <v>3505</v>
      </c>
      <c r="K179" s="3" t="s">
        <v>13</v>
      </c>
    </row>
    <row r="180" spans="1:11" ht="15" customHeight="1">
      <c r="A180" s="3">
        <v>38</v>
      </c>
      <c r="B180" t="s">
        <v>271</v>
      </c>
      <c r="C180" s="3" t="s">
        <v>81</v>
      </c>
      <c r="D180" s="3" t="s">
        <v>13</v>
      </c>
      <c r="E180" s="3" t="s">
        <v>17</v>
      </c>
      <c r="F180" s="6">
        <v>3700</v>
      </c>
      <c r="G180" s="6">
        <v>2293.25</v>
      </c>
      <c r="H180" s="6">
        <v>8279.5</v>
      </c>
      <c r="I180" s="6">
        <v>3448.57</v>
      </c>
      <c r="J180" s="6">
        <v>4785.93</v>
      </c>
      <c r="K180" s="3" t="s">
        <v>13</v>
      </c>
    </row>
    <row r="181" spans="1:11" ht="15" customHeight="1">
      <c r="A181" s="3">
        <v>38</v>
      </c>
      <c r="B181" t="s">
        <v>272</v>
      </c>
      <c r="C181" s="3" t="s">
        <v>81</v>
      </c>
      <c r="D181" s="3" t="s">
        <v>16</v>
      </c>
      <c r="E181" s="3" t="s">
        <v>14</v>
      </c>
      <c r="H181" s="6">
        <v>63149.12</v>
      </c>
      <c r="I181" s="6">
        <v>25280.99</v>
      </c>
      <c r="J181" s="6">
        <f t="shared" si="8"/>
        <v>37868.130000000005</v>
      </c>
      <c r="K181" s="3" t="s">
        <v>13</v>
      </c>
    </row>
    <row r="182" spans="1:11" ht="15" customHeight="1">
      <c r="A182" s="3">
        <v>38</v>
      </c>
      <c r="B182" t="s">
        <v>275</v>
      </c>
      <c r="C182" s="3" t="s">
        <v>81</v>
      </c>
      <c r="D182" s="3" t="s">
        <v>16</v>
      </c>
      <c r="E182" s="3" t="s">
        <v>276</v>
      </c>
      <c r="F182" s="6" t="s">
        <v>305</v>
      </c>
      <c r="G182" s="15" t="s">
        <v>306</v>
      </c>
      <c r="H182" s="6">
        <v>1227.48</v>
      </c>
      <c r="I182" s="6">
        <v>1227.48</v>
      </c>
      <c r="J182" s="6">
        <f t="shared" si="8"/>
        <v>0</v>
      </c>
      <c r="K182" s="3" t="s">
        <v>13</v>
      </c>
    </row>
    <row r="183" spans="1:11" ht="15" customHeight="1">
      <c r="A183" s="3">
        <v>39</v>
      </c>
      <c r="B183" t="s">
        <v>283</v>
      </c>
      <c r="C183" s="3" t="s">
        <v>82</v>
      </c>
      <c r="D183" s="3" t="s">
        <v>16</v>
      </c>
      <c r="E183" s="3" t="s">
        <v>26</v>
      </c>
      <c r="F183" s="6">
        <v>241635.65</v>
      </c>
      <c r="G183" s="6">
        <v>263754.6</v>
      </c>
      <c r="H183" s="6">
        <v>394550.61</v>
      </c>
      <c r="I183" s="6">
        <v>385702.46</v>
      </c>
      <c r="J183" s="6">
        <f t="shared" si="8"/>
        <v>8848.149999999965</v>
      </c>
      <c r="K183" s="3" t="s">
        <v>13</v>
      </c>
    </row>
    <row r="184" spans="1:11" ht="15" customHeight="1">
      <c r="A184" s="3">
        <v>39</v>
      </c>
      <c r="B184" t="s">
        <v>284</v>
      </c>
      <c r="C184" s="3" t="s">
        <v>82</v>
      </c>
      <c r="D184" s="3" t="s">
        <v>13</v>
      </c>
      <c r="E184" s="3" t="s">
        <v>33</v>
      </c>
      <c r="H184" s="6">
        <v>131025</v>
      </c>
      <c r="I184" s="6">
        <v>120199.38</v>
      </c>
      <c r="J184" s="6">
        <f t="shared" si="8"/>
        <v>10825.619999999995</v>
      </c>
      <c r="K184" s="3" t="s">
        <v>13</v>
      </c>
    </row>
    <row r="185" spans="1:11" ht="15" customHeight="1">
      <c r="A185" s="3">
        <v>39</v>
      </c>
      <c r="B185" t="s">
        <v>278</v>
      </c>
      <c r="C185" s="3" t="s">
        <v>80</v>
      </c>
      <c r="D185" s="3" t="s">
        <v>16</v>
      </c>
      <c r="E185" s="3" t="s">
        <v>17</v>
      </c>
      <c r="F185" s="6">
        <v>74326</v>
      </c>
      <c r="G185" s="6">
        <v>101301</v>
      </c>
      <c r="H185" s="6">
        <v>336898.74</v>
      </c>
      <c r="I185" s="6">
        <v>221120.33</v>
      </c>
      <c r="J185" s="6">
        <f t="shared" si="8"/>
        <v>115778.41</v>
      </c>
      <c r="K185" s="3" t="s">
        <v>13</v>
      </c>
    </row>
    <row r="186" spans="1:11" ht="15" customHeight="1">
      <c r="A186" s="3">
        <v>39</v>
      </c>
      <c r="B186" t="s">
        <v>279</v>
      </c>
      <c r="C186" s="3" t="s">
        <v>80</v>
      </c>
      <c r="D186" s="3" t="s">
        <v>13</v>
      </c>
      <c r="E186" s="3" t="s">
        <v>14</v>
      </c>
      <c r="F186" s="6">
        <v>94976.7</v>
      </c>
      <c r="G186" s="6">
        <v>101147.68</v>
      </c>
      <c r="H186" s="6">
        <v>436173.79</v>
      </c>
      <c r="I186" s="6">
        <v>227188.03</v>
      </c>
      <c r="J186" s="6">
        <f t="shared" si="8"/>
        <v>208985.75999999998</v>
      </c>
      <c r="K186" s="3" t="s">
        <v>13</v>
      </c>
    </row>
    <row r="187" spans="1:11" ht="15" customHeight="1">
      <c r="A187" s="3">
        <v>39</v>
      </c>
      <c r="B187" t="s">
        <v>280</v>
      </c>
      <c r="C187" s="3" t="s">
        <v>81</v>
      </c>
      <c r="D187" s="3" t="s">
        <v>16</v>
      </c>
      <c r="E187" s="3" t="s">
        <v>17</v>
      </c>
      <c r="F187" s="6">
        <v>1190</v>
      </c>
      <c r="G187" s="6">
        <v>2289.03</v>
      </c>
      <c r="H187" s="6">
        <v>29665.75</v>
      </c>
      <c r="I187" s="6">
        <v>28110.03</v>
      </c>
      <c r="J187" s="6">
        <f t="shared" si="8"/>
        <v>1555.7200000000012</v>
      </c>
      <c r="K187" s="3" t="s">
        <v>13</v>
      </c>
    </row>
    <row r="188" spans="1:11" ht="15" customHeight="1">
      <c r="A188" s="3">
        <v>39</v>
      </c>
      <c r="B188" t="s">
        <v>281</v>
      </c>
      <c r="C188" s="3" t="s">
        <v>81</v>
      </c>
      <c r="D188" s="3" t="s">
        <v>13</v>
      </c>
      <c r="E188" s="3" t="s">
        <v>14</v>
      </c>
      <c r="F188" s="6">
        <v>32253.36</v>
      </c>
      <c r="G188" s="6">
        <v>42366.08</v>
      </c>
      <c r="H188" s="6">
        <v>93769.73</v>
      </c>
      <c r="I188" s="6">
        <v>82204.93</v>
      </c>
      <c r="J188" s="6">
        <v>11564.8</v>
      </c>
      <c r="K188" s="3" t="s">
        <v>13</v>
      </c>
    </row>
    <row r="189" spans="1:11" ht="15" customHeight="1">
      <c r="A189" s="3">
        <v>39</v>
      </c>
      <c r="B189" t="s">
        <v>282</v>
      </c>
      <c r="C189" s="3" t="s">
        <v>81</v>
      </c>
      <c r="D189" s="3" t="s">
        <v>13</v>
      </c>
      <c r="E189" s="3" t="s">
        <v>14</v>
      </c>
      <c r="H189" s="6">
        <v>123724.3</v>
      </c>
      <c r="I189" s="6">
        <v>77443.95</v>
      </c>
      <c r="J189" s="6">
        <f>H189-I189</f>
        <v>46280.350000000006</v>
      </c>
      <c r="K189" s="3" t="s">
        <v>13</v>
      </c>
    </row>
    <row r="190" spans="1:11" ht="15" customHeight="1">
      <c r="A190" s="3">
        <v>40</v>
      </c>
      <c r="B190" t="s">
        <v>292</v>
      </c>
      <c r="C190" s="3" t="s">
        <v>82</v>
      </c>
      <c r="D190" s="3" t="s">
        <v>13</v>
      </c>
      <c r="E190" s="3" t="s">
        <v>21</v>
      </c>
      <c r="F190" s="6">
        <v>2375</v>
      </c>
      <c r="G190" s="6">
        <v>0</v>
      </c>
      <c r="H190" s="6">
        <v>54645</v>
      </c>
      <c r="I190" s="6">
        <v>23422.16</v>
      </c>
      <c r="J190" s="6">
        <f>H190-I190</f>
        <v>31222.84</v>
      </c>
      <c r="K190" s="3" t="s">
        <v>13</v>
      </c>
    </row>
    <row r="191" spans="1:11" ht="15" customHeight="1">
      <c r="A191" s="3">
        <v>40</v>
      </c>
      <c r="B191" t="s">
        <v>293</v>
      </c>
      <c r="C191" s="3" t="s">
        <v>82</v>
      </c>
      <c r="D191" s="3" t="s">
        <v>16</v>
      </c>
      <c r="E191" s="3" t="s">
        <v>26</v>
      </c>
      <c r="F191" s="6">
        <v>0</v>
      </c>
      <c r="G191" s="6">
        <v>0</v>
      </c>
      <c r="H191" s="6">
        <v>0</v>
      </c>
      <c r="I191" s="6">
        <v>0</v>
      </c>
      <c r="J191" s="6">
        <f>H191-I191</f>
        <v>0</v>
      </c>
      <c r="K191" s="3" t="s">
        <v>13</v>
      </c>
    </row>
    <row r="192" spans="1:11" ht="15" customHeight="1">
      <c r="A192" s="3">
        <v>40</v>
      </c>
      <c r="B192" t="s">
        <v>285</v>
      </c>
      <c r="C192" s="3" t="s">
        <v>80</v>
      </c>
      <c r="D192" s="3" t="s">
        <v>13</v>
      </c>
      <c r="E192" s="3" t="s">
        <v>17</v>
      </c>
      <c r="F192" s="6">
        <v>32165</v>
      </c>
      <c r="G192" s="6">
        <v>43841.05</v>
      </c>
      <c r="H192" s="6">
        <v>134414.67</v>
      </c>
      <c r="I192" s="6">
        <v>91870.46</v>
      </c>
      <c r="J192" s="6">
        <v>54981.21</v>
      </c>
      <c r="K192" s="3" t="s">
        <v>13</v>
      </c>
    </row>
    <row r="193" spans="1:11" ht="15" customHeight="1">
      <c r="A193" s="3">
        <v>40</v>
      </c>
      <c r="B193" t="s">
        <v>286</v>
      </c>
      <c r="C193" s="3" t="s">
        <v>80</v>
      </c>
      <c r="D193" s="3" t="s">
        <v>16</v>
      </c>
      <c r="E193" s="3" t="s">
        <v>17</v>
      </c>
      <c r="F193" s="6">
        <v>0</v>
      </c>
      <c r="G193" s="6">
        <v>850</v>
      </c>
      <c r="H193" s="6">
        <v>22500</v>
      </c>
      <c r="I193" s="6">
        <v>865</v>
      </c>
      <c r="J193" s="6">
        <f>H193-I193</f>
        <v>21635</v>
      </c>
      <c r="K193" s="3" t="s">
        <v>13</v>
      </c>
    </row>
    <row r="194" spans="1:11" ht="15" customHeight="1">
      <c r="A194" s="3">
        <v>40</v>
      </c>
      <c r="B194" t="s">
        <v>288</v>
      </c>
      <c r="C194" s="3" t="s">
        <v>81</v>
      </c>
      <c r="D194" s="3" t="s">
        <v>13</v>
      </c>
      <c r="E194" s="3" t="s">
        <v>17</v>
      </c>
      <c r="F194" s="6">
        <v>6050</v>
      </c>
      <c r="G194" s="6">
        <v>5000</v>
      </c>
      <c r="H194" s="6">
        <v>18383.67</v>
      </c>
      <c r="I194" s="6">
        <v>15000</v>
      </c>
      <c r="J194" s="6">
        <f>H194-I194</f>
        <v>3383.6699999999983</v>
      </c>
      <c r="K194" s="3" t="s">
        <v>13</v>
      </c>
    </row>
    <row r="195" spans="1:11" ht="15" customHeight="1">
      <c r="A195" s="3">
        <v>40</v>
      </c>
      <c r="B195" t="s">
        <v>289</v>
      </c>
      <c r="C195" s="3" t="s">
        <v>81</v>
      </c>
      <c r="D195" s="3" t="s">
        <v>13</v>
      </c>
      <c r="E195" s="3" t="s">
        <v>14</v>
      </c>
      <c r="F195" s="6">
        <v>3005</v>
      </c>
      <c r="G195" s="6">
        <v>0</v>
      </c>
      <c r="H195" s="6">
        <v>28540.87</v>
      </c>
      <c r="I195" s="6">
        <v>20194.9</v>
      </c>
      <c r="J195" s="6">
        <v>8345.97</v>
      </c>
      <c r="K195" s="3" t="s">
        <v>13</v>
      </c>
    </row>
    <row r="196" spans="1:11" ht="15" customHeight="1">
      <c r="A196" s="3">
        <v>40</v>
      </c>
      <c r="B196" t="s">
        <v>290</v>
      </c>
      <c r="C196" s="3" t="s">
        <v>81</v>
      </c>
      <c r="D196" s="3" t="s">
        <v>16</v>
      </c>
      <c r="E196" s="3" t="s">
        <v>17</v>
      </c>
      <c r="H196" s="6">
        <v>3441</v>
      </c>
      <c r="I196" s="6">
        <v>493</v>
      </c>
      <c r="J196" s="6">
        <v>1448</v>
      </c>
      <c r="K196" s="3" t="s">
        <v>13</v>
      </c>
    </row>
    <row r="197" ht="15" customHeight="1"/>
    <row r="198" spans="2:10" ht="15" customHeight="1">
      <c r="B198" s="12" t="s">
        <v>294</v>
      </c>
      <c r="F198" s="14">
        <f>SUM(F4:F196)</f>
        <v>10800999.75</v>
      </c>
      <c r="G198" s="14">
        <f>SUM(G4:G196)</f>
        <v>11830735.260000002</v>
      </c>
      <c r="H198" s="14">
        <f>SUM(H4:H196)</f>
        <v>35591707.949999996</v>
      </c>
      <c r="I198" s="14">
        <f>SUM(I4:I196)</f>
        <v>24063648.60999998</v>
      </c>
      <c r="J198" s="14">
        <f>SUM(J4:J196)</f>
        <v>11450940.989999996</v>
      </c>
    </row>
    <row r="199" ht="15" customHeight="1"/>
    <row r="200" ht="15" customHeight="1"/>
    <row r="201" ht="15" customHeight="1">
      <c r="B201" s="1" t="s">
        <v>295</v>
      </c>
    </row>
    <row r="202" spans="1:11" ht="15" customHeight="1">
      <c r="A202" s="9">
        <v>14</v>
      </c>
      <c r="B202" s="10" t="s">
        <v>115</v>
      </c>
      <c r="C202" s="9" t="s">
        <v>80</v>
      </c>
      <c r="D202" s="9" t="s">
        <v>13</v>
      </c>
      <c r="E202" s="9" t="s">
        <v>17</v>
      </c>
      <c r="F202" s="11">
        <v>0</v>
      </c>
      <c r="G202" s="11">
        <v>47177.23</v>
      </c>
      <c r="H202" s="11">
        <v>543275</v>
      </c>
      <c r="I202" s="11">
        <v>326947.21</v>
      </c>
      <c r="J202" s="11">
        <f aca="true" t="shared" si="9" ref="J202:J211">H202-I202</f>
        <v>216327.78999999998</v>
      </c>
      <c r="K202" s="9" t="s">
        <v>116</v>
      </c>
    </row>
    <row r="203" spans="1:11" ht="15" customHeight="1">
      <c r="A203" s="9">
        <v>14</v>
      </c>
      <c r="B203" s="10" t="s">
        <v>117</v>
      </c>
      <c r="C203" s="9" t="s">
        <v>80</v>
      </c>
      <c r="D203" s="9" t="s">
        <v>16</v>
      </c>
      <c r="E203" s="9" t="s">
        <v>17</v>
      </c>
      <c r="F203" s="11">
        <v>0</v>
      </c>
      <c r="G203" s="11">
        <v>135587.69</v>
      </c>
      <c r="H203" s="11">
        <v>544375</v>
      </c>
      <c r="I203" s="11">
        <v>405262.14</v>
      </c>
      <c r="J203" s="11">
        <f t="shared" si="9"/>
        <v>139112.86</v>
      </c>
      <c r="K203" s="9" t="s">
        <v>116</v>
      </c>
    </row>
    <row r="204" spans="1:11" ht="15" customHeight="1">
      <c r="A204" s="9">
        <v>14</v>
      </c>
      <c r="B204" s="10" t="s">
        <v>118</v>
      </c>
      <c r="C204" s="9" t="s">
        <v>81</v>
      </c>
      <c r="D204" s="9" t="s">
        <v>13</v>
      </c>
      <c r="E204" s="9" t="s">
        <v>17</v>
      </c>
      <c r="F204" s="11">
        <v>0</v>
      </c>
      <c r="G204" s="11">
        <v>60610.96</v>
      </c>
      <c r="H204" s="11">
        <v>540615</v>
      </c>
      <c r="I204" s="11">
        <v>333484</v>
      </c>
      <c r="J204" s="11">
        <f t="shared" si="9"/>
        <v>207131</v>
      </c>
      <c r="K204" s="9" t="s">
        <v>116</v>
      </c>
    </row>
    <row r="205" spans="1:11" ht="15" customHeight="1">
      <c r="A205" s="9">
        <v>14</v>
      </c>
      <c r="B205" s="10" t="s">
        <v>120</v>
      </c>
      <c r="C205" s="9" t="s">
        <v>81</v>
      </c>
      <c r="D205" s="9" t="s">
        <v>16</v>
      </c>
      <c r="E205" s="9" t="s">
        <v>17</v>
      </c>
      <c r="F205" s="11">
        <v>0</v>
      </c>
      <c r="G205" s="11">
        <v>58978.74</v>
      </c>
      <c r="H205" s="11">
        <v>536355</v>
      </c>
      <c r="I205" s="11">
        <v>515533.13</v>
      </c>
      <c r="J205" s="11">
        <f t="shared" si="9"/>
        <v>20821.869999999995</v>
      </c>
      <c r="K205" s="9" t="s">
        <v>116</v>
      </c>
    </row>
    <row r="206" spans="1:11" ht="15" customHeight="1">
      <c r="A206" s="9">
        <v>14</v>
      </c>
      <c r="B206" s="10" t="s">
        <v>121</v>
      </c>
      <c r="C206" s="9" t="s">
        <v>81</v>
      </c>
      <c r="D206" s="9" t="s">
        <v>13</v>
      </c>
      <c r="E206" s="9" t="s">
        <v>17</v>
      </c>
      <c r="F206" s="11">
        <v>0</v>
      </c>
      <c r="G206" s="11">
        <v>43013.64</v>
      </c>
      <c r="H206" s="11">
        <v>542680</v>
      </c>
      <c r="I206" s="11">
        <v>301422.38</v>
      </c>
      <c r="J206" s="11">
        <f t="shared" si="9"/>
        <v>241257.62</v>
      </c>
      <c r="K206" s="9" t="s">
        <v>116</v>
      </c>
    </row>
    <row r="207" spans="1:11" ht="15" customHeight="1">
      <c r="A207" s="9">
        <v>14</v>
      </c>
      <c r="B207" s="10" t="s">
        <v>122</v>
      </c>
      <c r="C207" s="9" t="s">
        <v>81</v>
      </c>
      <c r="D207" s="9" t="s">
        <v>16</v>
      </c>
      <c r="E207" s="9" t="s">
        <v>14</v>
      </c>
      <c r="F207" s="11">
        <v>100000</v>
      </c>
      <c r="G207" s="11">
        <v>99618.57</v>
      </c>
      <c r="H207" s="11">
        <v>642230</v>
      </c>
      <c r="I207" s="11">
        <v>532667.1</v>
      </c>
      <c r="J207" s="11">
        <f t="shared" si="9"/>
        <v>109562.90000000002</v>
      </c>
      <c r="K207" s="9" t="s">
        <v>116</v>
      </c>
    </row>
    <row r="208" spans="1:11" ht="15" customHeight="1">
      <c r="A208" s="9">
        <v>14</v>
      </c>
      <c r="B208" s="10" t="s">
        <v>123</v>
      </c>
      <c r="C208" s="9" t="s">
        <v>81</v>
      </c>
      <c r="D208" s="9" t="s">
        <v>14</v>
      </c>
      <c r="E208" s="9" t="s">
        <v>17</v>
      </c>
      <c r="F208" s="11">
        <v>1626</v>
      </c>
      <c r="G208" s="11">
        <v>18773.29</v>
      </c>
      <c r="H208" s="11">
        <v>33224</v>
      </c>
      <c r="I208" s="11">
        <v>31091.35</v>
      </c>
      <c r="J208" s="11">
        <f t="shared" si="9"/>
        <v>2132.6500000000015</v>
      </c>
      <c r="K208" s="9" t="s">
        <v>116</v>
      </c>
    </row>
    <row r="209" spans="1:11" ht="15" customHeight="1">
      <c r="A209" s="3">
        <v>24</v>
      </c>
      <c r="B209" t="s">
        <v>183</v>
      </c>
      <c r="C209" s="3" t="s">
        <v>80</v>
      </c>
      <c r="D209" s="3" t="s">
        <v>13</v>
      </c>
      <c r="E209" s="3" t="s">
        <v>17</v>
      </c>
      <c r="F209" s="6">
        <v>0</v>
      </c>
      <c r="G209" s="6">
        <v>38682.13</v>
      </c>
      <c r="H209" s="6">
        <v>110200</v>
      </c>
      <c r="I209" s="6">
        <v>60511.36</v>
      </c>
      <c r="J209" s="6">
        <f t="shared" si="9"/>
        <v>49688.64</v>
      </c>
      <c r="K209" s="3" t="s">
        <v>116</v>
      </c>
    </row>
    <row r="210" spans="1:11" ht="15" customHeight="1">
      <c r="A210" s="3">
        <v>24</v>
      </c>
      <c r="B210" t="s">
        <v>184</v>
      </c>
      <c r="C210" s="3" t="s">
        <v>80</v>
      </c>
      <c r="D210" s="3" t="s">
        <v>16</v>
      </c>
      <c r="E210" s="3" t="s">
        <v>17</v>
      </c>
      <c r="F210" s="6">
        <v>4945</v>
      </c>
      <c r="G210" s="6">
        <v>27625.48</v>
      </c>
      <c r="H210" s="6">
        <v>74449.05</v>
      </c>
      <c r="I210" s="6">
        <v>43758.29</v>
      </c>
      <c r="J210" s="6">
        <f t="shared" si="9"/>
        <v>30690.760000000002</v>
      </c>
      <c r="K210" s="3" t="s">
        <v>116</v>
      </c>
    </row>
    <row r="211" spans="1:11" ht="15" customHeight="1">
      <c r="A211" s="3">
        <v>24</v>
      </c>
      <c r="B211" t="s">
        <v>185</v>
      </c>
      <c r="C211" s="3" t="s">
        <v>81</v>
      </c>
      <c r="D211" s="3" t="s">
        <v>13</v>
      </c>
      <c r="E211" s="3" t="s">
        <v>17</v>
      </c>
      <c r="F211" s="6">
        <v>0</v>
      </c>
      <c r="G211" s="6">
        <v>46619.17</v>
      </c>
      <c r="H211" s="6">
        <v>102955</v>
      </c>
      <c r="I211" s="6">
        <v>59044.23</v>
      </c>
      <c r="J211" s="6">
        <f t="shared" si="9"/>
        <v>43910.77</v>
      </c>
      <c r="K211" s="3" t="s">
        <v>116</v>
      </c>
    </row>
    <row r="212" spans="1:11" ht="15" customHeight="1">
      <c r="A212" s="3">
        <v>24</v>
      </c>
      <c r="B212" t="s">
        <v>186</v>
      </c>
      <c r="C212" s="3" t="s">
        <v>81</v>
      </c>
      <c r="D212" s="3" t="s">
        <v>13</v>
      </c>
      <c r="E212" s="3" t="s">
        <v>14</v>
      </c>
      <c r="F212" s="6">
        <v>0</v>
      </c>
      <c r="G212" s="6">
        <v>41592.46</v>
      </c>
      <c r="H212" s="6">
        <v>110170</v>
      </c>
      <c r="I212" s="6">
        <v>61414.69</v>
      </c>
      <c r="J212" s="6">
        <v>59795.31</v>
      </c>
      <c r="K212" s="3" t="s">
        <v>116</v>
      </c>
    </row>
    <row r="213" spans="1:11" ht="15" customHeight="1">
      <c r="A213" s="3">
        <v>24</v>
      </c>
      <c r="B213" t="s">
        <v>187</v>
      </c>
      <c r="C213" s="3" t="s">
        <v>81</v>
      </c>
      <c r="D213" s="3" t="s">
        <v>16</v>
      </c>
      <c r="E213" s="3" t="s">
        <v>17</v>
      </c>
      <c r="F213" s="6">
        <v>7360</v>
      </c>
      <c r="G213" s="6">
        <v>30322.02</v>
      </c>
      <c r="H213" s="6">
        <v>67865</v>
      </c>
      <c r="I213" s="6">
        <v>46898.93</v>
      </c>
      <c r="J213" s="6">
        <f>H213-I213</f>
        <v>20966.07</v>
      </c>
      <c r="K213" s="3" t="s">
        <v>116</v>
      </c>
    </row>
    <row r="214" spans="1:11" ht="15" customHeight="1">
      <c r="A214" s="3">
        <v>24</v>
      </c>
      <c r="B214" t="s">
        <v>188</v>
      </c>
      <c r="C214" s="3" t="s">
        <v>81</v>
      </c>
      <c r="D214" s="3" t="s">
        <v>16</v>
      </c>
      <c r="E214" s="3" t="s">
        <v>17</v>
      </c>
      <c r="F214" s="6">
        <v>4715</v>
      </c>
      <c r="G214" s="6">
        <v>29982.67</v>
      </c>
      <c r="H214" s="6">
        <v>67115</v>
      </c>
      <c r="I214" s="6">
        <v>44852.4</v>
      </c>
      <c r="J214" s="6">
        <v>23097.6</v>
      </c>
      <c r="K214" s="3" t="s">
        <v>116</v>
      </c>
    </row>
    <row r="215" spans="1:11" ht="15" customHeight="1">
      <c r="A215" s="3">
        <v>37</v>
      </c>
      <c r="B215" t="s">
        <v>263</v>
      </c>
      <c r="C215" s="3" t="s">
        <v>80</v>
      </c>
      <c r="D215" s="3" t="s">
        <v>16</v>
      </c>
      <c r="E215" s="3" t="s">
        <v>14</v>
      </c>
      <c r="F215" s="6">
        <v>0</v>
      </c>
      <c r="G215" s="6">
        <v>35581.82</v>
      </c>
      <c r="H215" s="6">
        <v>84070</v>
      </c>
      <c r="I215" s="6">
        <v>52040.38</v>
      </c>
      <c r="J215" s="6">
        <f>H215-I215</f>
        <v>32029.620000000003</v>
      </c>
      <c r="K215" s="3" t="s">
        <v>116</v>
      </c>
    </row>
    <row r="216" spans="1:11" ht="15" customHeight="1">
      <c r="A216" s="3">
        <v>37</v>
      </c>
      <c r="B216" t="s">
        <v>265</v>
      </c>
      <c r="C216" s="3" t="s">
        <v>81</v>
      </c>
      <c r="D216" s="3" t="s">
        <v>16</v>
      </c>
      <c r="E216" s="3" t="s">
        <v>14</v>
      </c>
      <c r="F216" s="6">
        <v>0</v>
      </c>
      <c r="G216" s="6">
        <v>13560.22</v>
      </c>
      <c r="H216" s="6">
        <v>71450</v>
      </c>
      <c r="I216" s="6">
        <v>32664.6</v>
      </c>
      <c r="J216" s="6">
        <f>H216-I216</f>
        <v>38785.4</v>
      </c>
      <c r="K216" s="3" t="s">
        <v>116</v>
      </c>
    </row>
    <row r="217" spans="1:11" ht="15" customHeight="1">
      <c r="A217" s="3">
        <v>37</v>
      </c>
      <c r="B217" t="s">
        <v>267</v>
      </c>
      <c r="C217" s="3" t="s">
        <v>81</v>
      </c>
      <c r="D217" s="3" t="s">
        <v>16</v>
      </c>
      <c r="E217" s="3" t="s">
        <v>14</v>
      </c>
      <c r="F217" s="6">
        <v>23115</v>
      </c>
      <c r="G217" s="6">
        <v>31293.02</v>
      </c>
      <c r="H217" s="6">
        <v>97570</v>
      </c>
      <c r="I217" s="6">
        <v>44046.27</v>
      </c>
      <c r="J217" s="6">
        <f>H217-I217</f>
        <v>53523.73</v>
      </c>
      <c r="K217" s="3" t="s">
        <v>116</v>
      </c>
    </row>
    <row r="218" ht="15" customHeight="1"/>
    <row r="219" spans="2:10" ht="15" customHeight="1">
      <c r="B219" s="13" t="s">
        <v>296</v>
      </c>
      <c r="F219" s="14">
        <f>SUM(F202:F217)</f>
        <v>141761</v>
      </c>
      <c r="G219" s="14">
        <f>SUM(G202:G217)</f>
        <v>759019.11</v>
      </c>
      <c r="H219" s="14">
        <f>SUM(H202:H217)</f>
        <v>4168598.05</v>
      </c>
      <c r="I219" s="14">
        <f>SUM(I202:I217)</f>
        <v>2891638.46</v>
      </c>
      <c r="J219" s="14">
        <f>SUM(J202:J218)</f>
        <v>1288834.59</v>
      </c>
    </row>
    <row r="220" spans="6:10" ht="15" customHeight="1">
      <c r="F220" s="14"/>
      <c r="G220" s="14"/>
      <c r="H220" s="14"/>
      <c r="I220" s="14"/>
      <c r="J220" s="14"/>
    </row>
    <row r="221" spans="6:10" ht="15" customHeight="1">
      <c r="F221" s="14"/>
      <c r="G221" s="14"/>
      <c r="H221" s="14"/>
      <c r="I221" s="14"/>
      <c r="J221" s="14"/>
    </row>
    <row r="222" spans="2:10" ht="15" customHeight="1">
      <c r="B222" s="12" t="s">
        <v>297</v>
      </c>
      <c r="F222" s="14">
        <f>+F198+F219</f>
        <v>10942760.75</v>
      </c>
      <c r="G222" s="14">
        <f>+G198+G219</f>
        <v>12589754.370000001</v>
      </c>
      <c r="H222" s="14">
        <f>+H198+H219</f>
        <v>39760305.99999999</v>
      </c>
      <c r="I222" s="14">
        <f>+I198+I219</f>
        <v>26955287.06999998</v>
      </c>
      <c r="J222" s="14">
        <f>+J198+J219</f>
        <v>12739775.579999996</v>
      </c>
    </row>
    <row r="223" ht="15" customHeight="1"/>
    <row r="224" ht="15" customHeight="1"/>
    <row r="225" ht="15" customHeight="1"/>
    <row r="226" spans="1:11" ht="12.75" customHeight="1">
      <c r="A226" s="3">
        <v>3</v>
      </c>
      <c r="B226" t="s">
        <v>67</v>
      </c>
      <c r="C226" s="3" t="s">
        <v>81</v>
      </c>
      <c r="D226" s="3" t="s">
        <v>13</v>
      </c>
      <c r="E226" s="3" t="s">
        <v>65</v>
      </c>
      <c r="K226" s="3" t="s">
        <v>68</v>
      </c>
    </row>
    <row r="227" spans="1:11" ht="12.75" customHeight="1">
      <c r="A227" s="3">
        <v>3</v>
      </c>
      <c r="B227" t="s">
        <v>69</v>
      </c>
      <c r="C227" s="3" t="s">
        <v>81</v>
      </c>
      <c r="D227" s="3" t="s">
        <v>14</v>
      </c>
      <c r="E227" s="3" t="s">
        <v>65</v>
      </c>
      <c r="K227" s="3" t="s">
        <v>68</v>
      </c>
    </row>
    <row r="228" spans="1:11" ht="12.75" customHeight="1">
      <c r="A228" s="3">
        <v>4</v>
      </c>
      <c r="B228" t="s">
        <v>307</v>
      </c>
      <c r="C228" s="3" t="s">
        <v>82</v>
      </c>
      <c r="D228" s="3" t="s">
        <v>13</v>
      </c>
      <c r="E228" s="3" t="s">
        <v>26</v>
      </c>
      <c r="K228" s="3" t="s">
        <v>68</v>
      </c>
    </row>
    <row r="229" spans="1:11" ht="12.75" customHeight="1">
      <c r="A229" s="3">
        <v>5</v>
      </c>
      <c r="B229" t="s">
        <v>72</v>
      </c>
      <c r="C229" s="3" t="s">
        <v>81</v>
      </c>
      <c r="D229" s="3" t="s">
        <v>14</v>
      </c>
      <c r="E229" s="3" t="s">
        <v>65</v>
      </c>
      <c r="K229" s="3" t="s">
        <v>68</v>
      </c>
    </row>
    <row r="230" spans="1:11" ht="12.75" customHeight="1">
      <c r="A230" s="3">
        <v>10</v>
      </c>
      <c r="B230" t="s">
        <v>93</v>
      </c>
      <c r="C230" s="3" t="s">
        <v>82</v>
      </c>
      <c r="D230" s="3" t="s">
        <v>16</v>
      </c>
      <c r="E230" s="3" t="s">
        <v>26</v>
      </c>
      <c r="K230" s="3" t="s">
        <v>68</v>
      </c>
    </row>
    <row r="231" spans="1:11" ht="12.75" customHeight="1">
      <c r="A231" s="9">
        <v>15</v>
      </c>
      <c r="B231" s="10" t="s">
        <v>129</v>
      </c>
      <c r="C231" s="9" t="s">
        <v>81</v>
      </c>
      <c r="D231" s="9" t="s">
        <v>13</v>
      </c>
      <c r="E231" s="9" t="s">
        <v>65</v>
      </c>
      <c r="F231" s="11"/>
      <c r="G231" s="11"/>
      <c r="H231" s="11"/>
      <c r="I231" s="11"/>
      <c r="J231" s="11"/>
      <c r="K231" s="9" t="s">
        <v>68</v>
      </c>
    </row>
    <row r="232" spans="1:11" ht="12.75" customHeight="1">
      <c r="A232" s="9">
        <v>20</v>
      </c>
      <c r="B232" s="10" t="s">
        <v>160</v>
      </c>
      <c r="C232" s="9" t="s">
        <v>82</v>
      </c>
      <c r="D232" s="9" t="s">
        <v>14</v>
      </c>
      <c r="E232" s="9" t="s">
        <v>26</v>
      </c>
      <c r="F232" s="11"/>
      <c r="G232" s="11"/>
      <c r="H232" s="11"/>
      <c r="I232" s="11"/>
      <c r="J232" s="11"/>
      <c r="K232" s="9" t="s">
        <v>68</v>
      </c>
    </row>
    <row r="233" spans="1:11" ht="12.75" customHeight="1">
      <c r="A233" s="3">
        <v>21</v>
      </c>
      <c r="B233" t="s">
        <v>169</v>
      </c>
      <c r="C233" s="3" t="s">
        <v>81</v>
      </c>
      <c r="D233" s="3" t="s">
        <v>14</v>
      </c>
      <c r="E233" s="3" t="s">
        <v>65</v>
      </c>
      <c r="K233" s="3" t="s">
        <v>68</v>
      </c>
    </row>
    <row r="234" spans="1:11" ht="12.75" customHeight="1">
      <c r="A234" s="3">
        <v>26</v>
      </c>
      <c r="B234" t="s">
        <v>202</v>
      </c>
      <c r="C234" s="3" t="s">
        <v>81</v>
      </c>
      <c r="D234" s="3" t="s">
        <v>14</v>
      </c>
      <c r="E234" s="3" t="s">
        <v>65</v>
      </c>
      <c r="K234" s="3" t="s">
        <v>68</v>
      </c>
    </row>
    <row r="235" spans="1:11" ht="12.75" customHeight="1">
      <c r="A235" s="3">
        <v>38</v>
      </c>
      <c r="B235" t="s">
        <v>273</v>
      </c>
      <c r="C235" s="3" t="s">
        <v>82</v>
      </c>
      <c r="D235" s="3" t="s">
        <v>16</v>
      </c>
      <c r="E235" s="3" t="s">
        <v>274</v>
      </c>
      <c r="K235" s="3" t="s">
        <v>68</v>
      </c>
    </row>
    <row r="236" spans="1:11" ht="12.75" customHeight="1">
      <c r="A236" s="3">
        <v>5</v>
      </c>
      <c r="B236" t="s">
        <v>70</v>
      </c>
      <c r="C236" s="3" t="s">
        <v>80</v>
      </c>
      <c r="D236" s="3" t="s">
        <v>13</v>
      </c>
      <c r="E236" s="3" t="s">
        <v>17</v>
      </c>
      <c r="K236" s="3" t="s">
        <v>71</v>
      </c>
    </row>
    <row r="237" spans="1:11" ht="12.75" customHeight="1">
      <c r="A237" s="3">
        <v>6</v>
      </c>
      <c r="B237" t="s">
        <v>73</v>
      </c>
      <c r="C237" s="3" t="s">
        <v>81</v>
      </c>
      <c r="D237" s="3" t="s">
        <v>14</v>
      </c>
      <c r="E237" s="3" t="s">
        <v>17</v>
      </c>
      <c r="K237" s="3" t="s">
        <v>71</v>
      </c>
    </row>
    <row r="238" spans="1:11" ht="12.75" customHeight="1">
      <c r="A238" s="3">
        <v>10</v>
      </c>
      <c r="B238" t="s">
        <v>74</v>
      </c>
      <c r="C238" s="3" t="s">
        <v>80</v>
      </c>
      <c r="D238" s="3" t="s">
        <v>14</v>
      </c>
      <c r="E238" s="3" t="s">
        <v>17</v>
      </c>
      <c r="K238" s="3" t="s">
        <v>71</v>
      </c>
    </row>
    <row r="239" spans="1:11" ht="12.75" customHeight="1">
      <c r="A239" s="3">
        <v>10</v>
      </c>
      <c r="B239" t="s">
        <v>75</v>
      </c>
      <c r="C239" s="3" t="s">
        <v>81</v>
      </c>
      <c r="D239" s="3" t="s">
        <v>14</v>
      </c>
      <c r="E239" s="3" t="s">
        <v>17</v>
      </c>
      <c r="K239" s="3" t="s">
        <v>71</v>
      </c>
    </row>
    <row r="240" spans="1:11" ht="12.75" customHeight="1">
      <c r="A240" s="9">
        <v>15</v>
      </c>
      <c r="B240" s="10" t="s">
        <v>127</v>
      </c>
      <c r="C240" s="9" t="s">
        <v>81</v>
      </c>
      <c r="D240" s="9" t="s">
        <v>14</v>
      </c>
      <c r="E240" s="9" t="s">
        <v>17</v>
      </c>
      <c r="F240" s="11"/>
      <c r="G240" s="11"/>
      <c r="H240" s="11"/>
      <c r="I240" s="11"/>
      <c r="J240" s="11"/>
      <c r="K240" s="9" t="s">
        <v>71</v>
      </c>
    </row>
    <row r="241" spans="1:11" ht="12.75" customHeight="1">
      <c r="A241" s="9">
        <v>16</v>
      </c>
      <c r="B241" s="10" t="s">
        <v>132</v>
      </c>
      <c r="C241" s="9" t="s">
        <v>80</v>
      </c>
      <c r="D241" s="9" t="s">
        <v>16</v>
      </c>
      <c r="E241" s="9" t="s">
        <v>17</v>
      </c>
      <c r="F241" s="11"/>
      <c r="G241" s="11"/>
      <c r="H241" s="11"/>
      <c r="I241" s="11"/>
      <c r="J241" s="11"/>
      <c r="K241" s="9" t="s">
        <v>71</v>
      </c>
    </row>
    <row r="242" spans="1:11" ht="12.75" customHeight="1">
      <c r="A242" s="9">
        <v>17</v>
      </c>
      <c r="B242" s="10" t="s">
        <v>142</v>
      </c>
      <c r="C242" s="9" t="s">
        <v>81</v>
      </c>
      <c r="D242" s="9" t="s">
        <v>13</v>
      </c>
      <c r="E242" s="9" t="s">
        <v>17</v>
      </c>
      <c r="F242" s="11"/>
      <c r="G242" s="11"/>
      <c r="H242" s="11"/>
      <c r="I242" s="11"/>
      <c r="J242" s="11"/>
      <c r="K242" s="9" t="s">
        <v>71</v>
      </c>
    </row>
    <row r="243" spans="1:11" ht="12.75" customHeight="1">
      <c r="A243" s="9">
        <v>17</v>
      </c>
      <c r="B243" s="10" t="s">
        <v>143</v>
      </c>
      <c r="C243" s="9" t="s">
        <v>81</v>
      </c>
      <c r="D243" s="9" t="s">
        <v>13</v>
      </c>
      <c r="E243" s="9" t="s">
        <v>17</v>
      </c>
      <c r="F243" s="11"/>
      <c r="G243" s="11"/>
      <c r="H243" s="11"/>
      <c r="I243" s="11"/>
      <c r="J243" s="11"/>
      <c r="K243" s="9" t="s">
        <v>71</v>
      </c>
    </row>
    <row r="244" spans="1:11" ht="12.75" customHeight="1">
      <c r="A244" s="9">
        <v>20</v>
      </c>
      <c r="B244" s="10" t="s">
        <v>155</v>
      </c>
      <c r="C244" s="9" t="s">
        <v>80</v>
      </c>
      <c r="D244" s="9" t="s">
        <v>13</v>
      </c>
      <c r="E244" s="9" t="s">
        <v>17</v>
      </c>
      <c r="F244" s="11"/>
      <c r="G244" s="11"/>
      <c r="H244" s="11"/>
      <c r="I244" s="11"/>
      <c r="J244" s="11"/>
      <c r="K244" s="9" t="s">
        <v>71</v>
      </c>
    </row>
    <row r="245" spans="1:11" ht="12.75" customHeight="1">
      <c r="A245" s="3">
        <v>21</v>
      </c>
      <c r="B245" t="s">
        <v>164</v>
      </c>
      <c r="C245" s="3" t="s">
        <v>81</v>
      </c>
      <c r="D245" s="3" t="s">
        <v>16</v>
      </c>
      <c r="E245" s="3" t="s">
        <v>17</v>
      </c>
      <c r="K245" s="3" t="s">
        <v>71</v>
      </c>
    </row>
    <row r="246" spans="1:11" ht="12.75" customHeight="1">
      <c r="A246" s="3">
        <v>21</v>
      </c>
      <c r="B246" t="s">
        <v>166</v>
      </c>
      <c r="C246" s="3" t="s">
        <v>81</v>
      </c>
      <c r="D246" s="3" t="s">
        <v>14</v>
      </c>
      <c r="E246" s="3" t="s">
        <v>17</v>
      </c>
      <c r="K246" s="3" t="s">
        <v>71</v>
      </c>
    </row>
    <row r="247" spans="1:11" ht="12.75" customHeight="1">
      <c r="A247" s="3">
        <v>21</v>
      </c>
      <c r="B247" t="s">
        <v>168</v>
      </c>
      <c r="C247" s="3" t="s">
        <v>81</v>
      </c>
      <c r="D247" s="3" t="s">
        <v>14</v>
      </c>
      <c r="E247" s="3" t="s">
        <v>17</v>
      </c>
      <c r="K247" s="3" t="s">
        <v>71</v>
      </c>
    </row>
    <row r="248" spans="1:11" ht="12.75" customHeight="1">
      <c r="A248" s="3">
        <v>22</v>
      </c>
      <c r="B248" t="s">
        <v>173</v>
      </c>
      <c r="C248" s="3" t="s">
        <v>81</v>
      </c>
      <c r="D248" s="3" t="s">
        <v>14</v>
      </c>
      <c r="E248" s="3" t="s">
        <v>17</v>
      </c>
      <c r="K248" s="3" t="s">
        <v>71</v>
      </c>
    </row>
    <row r="249" spans="1:11" ht="12.75" customHeight="1">
      <c r="A249" s="3">
        <v>23</v>
      </c>
      <c r="B249" t="s">
        <v>182</v>
      </c>
      <c r="C249" s="3" t="s">
        <v>81</v>
      </c>
      <c r="D249" s="3" t="s">
        <v>16</v>
      </c>
      <c r="E249" s="3" t="s">
        <v>17</v>
      </c>
      <c r="K249" s="3" t="s">
        <v>71</v>
      </c>
    </row>
    <row r="250" spans="1:11" ht="12.75" customHeight="1">
      <c r="A250" s="3">
        <v>26</v>
      </c>
      <c r="B250" t="s">
        <v>198</v>
      </c>
      <c r="C250" s="3" t="s">
        <v>81</v>
      </c>
      <c r="D250" s="3" t="s">
        <v>14</v>
      </c>
      <c r="E250" s="3" t="s">
        <v>17</v>
      </c>
      <c r="K250" s="3" t="s">
        <v>71</v>
      </c>
    </row>
    <row r="251" spans="1:11" ht="12.75" customHeight="1">
      <c r="A251" s="3">
        <v>27</v>
      </c>
      <c r="B251" t="s">
        <v>204</v>
      </c>
      <c r="C251" s="3" t="s">
        <v>80</v>
      </c>
      <c r="D251" s="3" t="s">
        <v>13</v>
      </c>
      <c r="E251" s="3" t="s">
        <v>17</v>
      </c>
      <c r="K251" s="3" t="s">
        <v>71</v>
      </c>
    </row>
    <row r="252" spans="1:11" ht="12.75" customHeight="1">
      <c r="A252" s="3">
        <v>27</v>
      </c>
      <c r="B252" t="s">
        <v>206</v>
      </c>
      <c r="C252" s="3" t="s">
        <v>81</v>
      </c>
      <c r="D252" s="3" t="s">
        <v>14</v>
      </c>
      <c r="E252" s="3" t="s">
        <v>17</v>
      </c>
      <c r="K252" s="3" t="s">
        <v>71</v>
      </c>
    </row>
    <row r="253" spans="1:11" ht="12.75" customHeight="1">
      <c r="A253" s="3">
        <v>27</v>
      </c>
      <c r="B253" t="s">
        <v>208</v>
      </c>
      <c r="C253" s="3" t="s">
        <v>81</v>
      </c>
      <c r="D253" s="3" t="s">
        <v>13</v>
      </c>
      <c r="E253" s="3" t="s">
        <v>17</v>
      </c>
      <c r="K253" s="3" t="s">
        <v>71</v>
      </c>
    </row>
    <row r="254" spans="1:11" ht="12.75" customHeight="1">
      <c r="A254" s="3">
        <v>28</v>
      </c>
      <c r="B254" t="s">
        <v>209</v>
      </c>
      <c r="C254" s="3" t="s">
        <v>80</v>
      </c>
      <c r="D254" s="3" t="s">
        <v>13</v>
      </c>
      <c r="E254" s="3" t="s">
        <v>17</v>
      </c>
      <c r="K254" s="3" t="s">
        <v>71</v>
      </c>
    </row>
    <row r="255" spans="1:11" ht="12.75" customHeight="1">
      <c r="A255" s="3">
        <v>28</v>
      </c>
      <c r="B255" t="s">
        <v>213</v>
      </c>
      <c r="C255" s="3" t="s">
        <v>81</v>
      </c>
      <c r="D255" s="3" t="s">
        <v>13</v>
      </c>
      <c r="E255" s="3" t="s">
        <v>17</v>
      </c>
      <c r="K255" s="3" t="s">
        <v>71</v>
      </c>
    </row>
    <row r="256" spans="1:11" ht="12.75" customHeight="1">
      <c r="A256" s="3">
        <v>29</v>
      </c>
      <c r="B256" t="s">
        <v>221</v>
      </c>
      <c r="C256" s="3" t="s">
        <v>81</v>
      </c>
      <c r="D256" s="3" t="s">
        <v>13</v>
      </c>
      <c r="E256" s="3" t="s">
        <v>17</v>
      </c>
      <c r="K256" s="3" t="s">
        <v>71</v>
      </c>
    </row>
    <row r="257" spans="1:11" ht="12.75" customHeight="1">
      <c r="A257" s="3">
        <v>29</v>
      </c>
      <c r="B257" t="s">
        <v>222</v>
      </c>
      <c r="C257" s="3" t="s">
        <v>81</v>
      </c>
      <c r="D257" s="3" t="s">
        <v>14</v>
      </c>
      <c r="E257" s="3" t="s">
        <v>17</v>
      </c>
      <c r="K257" s="3" t="s">
        <v>71</v>
      </c>
    </row>
    <row r="258" spans="1:11" ht="12.75" customHeight="1">
      <c r="A258" s="3">
        <v>29</v>
      </c>
      <c r="B258" t="s">
        <v>223</v>
      </c>
      <c r="C258" s="3" t="s">
        <v>81</v>
      </c>
      <c r="D258" s="3" t="s">
        <v>14</v>
      </c>
      <c r="E258" s="3" t="s">
        <v>17</v>
      </c>
      <c r="K258" s="3" t="s">
        <v>71</v>
      </c>
    </row>
    <row r="259" spans="1:11" ht="12.75" customHeight="1">
      <c r="A259" s="3">
        <v>29</v>
      </c>
      <c r="B259" t="s">
        <v>225</v>
      </c>
      <c r="C259" s="3" t="s">
        <v>81</v>
      </c>
      <c r="D259" s="3" t="s">
        <v>13</v>
      </c>
      <c r="E259" s="3" t="s">
        <v>17</v>
      </c>
      <c r="K259" s="3" t="s">
        <v>71</v>
      </c>
    </row>
    <row r="260" spans="1:11" ht="12.75" customHeight="1">
      <c r="A260" s="3">
        <v>31</v>
      </c>
      <c r="B260" t="s">
        <v>236</v>
      </c>
      <c r="C260" s="3" t="s">
        <v>80</v>
      </c>
      <c r="D260" s="3" t="s">
        <v>14</v>
      </c>
      <c r="E260" s="3" t="s">
        <v>17</v>
      </c>
      <c r="K260" s="3" t="s">
        <v>71</v>
      </c>
    </row>
    <row r="261" spans="1:11" ht="12.75" customHeight="1">
      <c r="A261" s="3">
        <v>32</v>
      </c>
      <c r="B261" t="s">
        <v>239</v>
      </c>
      <c r="C261" s="3" t="s">
        <v>80</v>
      </c>
      <c r="D261" s="3" t="s">
        <v>13</v>
      </c>
      <c r="E261" s="3" t="s">
        <v>17</v>
      </c>
      <c r="K261" s="3" t="s">
        <v>71</v>
      </c>
    </row>
    <row r="262" spans="1:11" ht="12.75" customHeight="1">
      <c r="A262" s="3">
        <v>32</v>
      </c>
      <c r="B262" t="s">
        <v>241</v>
      </c>
      <c r="C262" s="3" t="s">
        <v>81</v>
      </c>
      <c r="D262" s="3" t="s">
        <v>13</v>
      </c>
      <c r="E262" s="3" t="s">
        <v>17</v>
      </c>
      <c r="K262" s="3" t="s">
        <v>71</v>
      </c>
    </row>
    <row r="263" spans="1:11" ht="12.75" customHeight="1">
      <c r="A263" s="3">
        <v>32</v>
      </c>
      <c r="B263" t="s">
        <v>242</v>
      </c>
      <c r="C263" s="3" t="s">
        <v>81</v>
      </c>
      <c r="D263" s="3" t="s">
        <v>13</v>
      </c>
      <c r="E263" s="3" t="s">
        <v>17</v>
      </c>
      <c r="K263" s="3" t="s">
        <v>71</v>
      </c>
    </row>
    <row r="264" spans="1:5" ht="12.75" customHeight="1">
      <c r="A264" s="3">
        <v>5</v>
      </c>
      <c r="B264" t="s">
        <v>76</v>
      </c>
      <c r="C264" s="3" t="s">
        <v>81</v>
      </c>
      <c r="D264" s="3" t="s">
        <v>13</v>
      </c>
      <c r="E264" s="3" t="s">
        <v>17</v>
      </c>
    </row>
    <row r="265" spans="1:5" ht="12.75" customHeight="1">
      <c r="A265" s="3">
        <v>5</v>
      </c>
      <c r="B265" t="s">
        <v>77</v>
      </c>
      <c r="C265" s="3" t="s">
        <v>81</v>
      </c>
      <c r="D265" s="3" t="s">
        <v>13</v>
      </c>
      <c r="E265" s="3" t="s">
        <v>17</v>
      </c>
    </row>
    <row r="266" spans="1:5" ht="12.75" customHeight="1">
      <c r="A266" s="3">
        <v>9</v>
      </c>
      <c r="B266" t="s">
        <v>78</v>
      </c>
      <c r="C266" s="3" t="s">
        <v>81</v>
      </c>
      <c r="D266" s="3" t="s">
        <v>16</v>
      </c>
      <c r="E266" s="3" t="s">
        <v>65</v>
      </c>
    </row>
    <row r="267" spans="1:5" ht="12.75" customHeight="1">
      <c r="A267" s="3">
        <v>10</v>
      </c>
      <c r="B267" t="s">
        <v>79</v>
      </c>
      <c r="C267" s="3" t="s">
        <v>81</v>
      </c>
      <c r="D267" s="3" t="s">
        <v>14</v>
      </c>
      <c r="E267" s="3" t="s">
        <v>17</v>
      </c>
    </row>
    <row r="268" spans="1:5" ht="12.75" customHeight="1">
      <c r="A268" s="3">
        <v>21</v>
      </c>
      <c r="B268" t="s">
        <v>163</v>
      </c>
      <c r="C268" s="3" t="s">
        <v>81</v>
      </c>
      <c r="D268" s="3" t="s">
        <v>16</v>
      </c>
      <c r="E268" s="3" t="s">
        <v>17</v>
      </c>
    </row>
    <row r="269" spans="1:5" ht="12.75" customHeight="1">
      <c r="A269" s="3">
        <v>23</v>
      </c>
      <c r="B269" t="s">
        <v>176</v>
      </c>
      <c r="C269" s="3" t="s">
        <v>80</v>
      </c>
      <c r="D269" s="3" t="s">
        <v>16</v>
      </c>
      <c r="E269" s="3" t="s">
        <v>17</v>
      </c>
    </row>
    <row r="270" spans="1:5" ht="12.75" customHeight="1">
      <c r="A270" s="3">
        <v>25</v>
      </c>
      <c r="B270" t="s">
        <v>190</v>
      </c>
      <c r="C270" s="3" t="s">
        <v>80</v>
      </c>
      <c r="D270" s="3" t="s">
        <v>16</v>
      </c>
      <c r="E270" s="3" t="s">
        <v>17</v>
      </c>
    </row>
    <row r="271" spans="1:5" ht="12.75" customHeight="1">
      <c r="A271" s="3">
        <v>25</v>
      </c>
      <c r="B271" t="s">
        <v>194</v>
      </c>
      <c r="C271" s="3" t="s">
        <v>81</v>
      </c>
      <c r="D271" s="3" t="s">
        <v>16</v>
      </c>
      <c r="E271" s="3" t="s">
        <v>17</v>
      </c>
    </row>
    <row r="272" spans="1:5" ht="12.75" customHeight="1">
      <c r="A272" s="3">
        <v>28</v>
      </c>
      <c r="B272" t="s">
        <v>211</v>
      </c>
      <c r="C272" s="3" t="s">
        <v>81</v>
      </c>
      <c r="D272" s="3" t="s">
        <v>13</v>
      </c>
      <c r="E272" s="3" t="s">
        <v>17</v>
      </c>
    </row>
    <row r="273" spans="1:5" ht="12.75" customHeight="1">
      <c r="A273" s="3">
        <v>29</v>
      </c>
      <c r="B273" t="s">
        <v>215</v>
      </c>
      <c r="C273" s="3" t="s">
        <v>80</v>
      </c>
      <c r="D273" s="3" t="s">
        <v>13</v>
      </c>
      <c r="E273" s="3" t="s">
        <v>17</v>
      </c>
    </row>
    <row r="274" spans="1:5" ht="12.75" customHeight="1">
      <c r="A274" s="3">
        <v>29</v>
      </c>
      <c r="B274" t="s">
        <v>216</v>
      </c>
      <c r="C274" s="3" t="s">
        <v>80</v>
      </c>
      <c r="D274" s="3" t="s">
        <v>14</v>
      </c>
      <c r="E274" s="3" t="s">
        <v>17</v>
      </c>
    </row>
    <row r="275" spans="1:5" ht="12.75" customHeight="1">
      <c r="A275" s="3">
        <v>29</v>
      </c>
      <c r="B275" t="s">
        <v>220</v>
      </c>
      <c r="C275" s="3" t="s">
        <v>81</v>
      </c>
      <c r="D275" s="3" t="s">
        <v>14</v>
      </c>
      <c r="E275" s="3" t="s">
        <v>17</v>
      </c>
    </row>
    <row r="276" spans="1:5" ht="12.75" customHeight="1">
      <c r="A276" s="3">
        <v>29</v>
      </c>
      <c r="B276" t="s">
        <v>224</v>
      </c>
      <c r="C276" s="3" t="s">
        <v>81</v>
      </c>
      <c r="D276" s="3" t="s">
        <v>14</v>
      </c>
      <c r="E276" s="3" t="s">
        <v>17</v>
      </c>
    </row>
    <row r="277" spans="1:5" ht="12.75" customHeight="1">
      <c r="A277" s="3">
        <v>40</v>
      </c>
      <c r="B277" t="s">
        <v>287</v>
      </c>
      <c r="C277" s="3" t="s">
        <v>81</v>
      </c>
      <c r="D277" s="3" t="s">
        <v>14</v>
      </c>
      <c r="E277" s="3" t="s">
        <v>17</v>
      </c>
    </row>
    <row r="278" spans="1:5" ht="12.75" customHeight="1">
      <c r="A278" s="3">
        <v>40</v>
      </c>
      <c r="B278" t="s">
        <v>291</v>
      </c>
      <c r="C278" s="3" t="s">
        <v>81</v>
      </c>
      <c r="D278" s="3" t="s">
        <v>14</v>
      </c>
      <c r="E278" s="3" t="s">
        <v>17</v>
      </c>
    </row>
    <row r="279" ht="12.75" customHeight="1"/>
    <row r="280" ht="12.75" customHeight="1">
      <c r="B280" t="s">
        <v>298</v>
      </c>
    </row>
    <row r="281" ht="12.75" customHeight="1">
      <c r="B281" t="s">
        <v>299</v>
      </c>
    </row>
    <row r="282" ht="12.75" customHeight="1">
      <c r="B282" t="s">
        <v>300</v>
      </c>
    </row>
    <row r="283" ht="12.75" customHeight="1">
      <c r="B283" t="s">
        <v>301</v>
      </c>
    </row>
    <row r="284" ht="12.75" customHeight="1"/>
    <row r="285" ht="12.75" customHeight="1">
      <c r="B285" t="s">
        <v>308</v>
      </c>
    </row>
    <row r="286" ht="12.75" customHeight="1">
      <c r="B286" t="s">
        <v>302</v>
      </c>
    </row>
    <row r="287" ht="12.75" customHeight="1"/>
    <row r="288" ht="12.75" customHeight="1">
      <c r="B288" t="s">
        <v>304</v>
      </c>
    </row>
    <row r="289" ht="12.75" customHeight="1">
      <c r="B289" t="s">
        <v>303</v>
      </c>
    </row>
    <row r="290" ht="12.75" customHeight="1"/>
    <row r="291" ht="12.75" customHeight="1">
      <c r="B291" t="s">
        <v>309</v>
      </c>
    </row>
    <row r="292" ht="12.75" customHeight="1"/>
    <row r="293" ht="12.75" customHeight="1"/>
    <row r="294" ht="12.7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mergeCells count="1">
    <mergeCell ref="A1:K1"/>
  </mergeCells>
  <printOptions gridLines="1"/>
  <pageMargins left="0.5" right="0.5" top="0.7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Neiman</dc:creator>
  <cp:keywords/>
  <dc:description/>
  <cp:lastModifiedBy>Carol Neiman</cp:lastModifiedBy>
  <cp:lastPrinted>2007-10-30T12:11:47Z</cp:lastPrinted>
  <dcterms:created xsi:type="dcterms:W3CDTF">2007-10-27T12:20:52Z</dcterms:created>
  <dcterms:modified xsi:type="dcterms:W3CDTF">2007-10-30T12:11:50Z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-1333138860</vt:i4>
  </property>
  <property fmtid="{D5CDD505-2E9C-101B-9397-08002B2CF9AE}" pid="3" name="_EmailSubject">
    <vt:lpwstr/>
  </property>
  <property fmtid="{D5CDD505-2E9C-101B-9397-08002B2CF9AE}" pid="4" name="_AuthorEmail">
    <vt:lpwstr>carol.neiman@elec.state.nj.us</vt:lpwstr>
  </property>
  <property fmtid="{D5CDD505-2E9C-101B-9397-08002B2CF9AE}" pid="5" name="_AuthorEmailDisplayName">
    <vt:lpwstr>Carol Neiman</vt:lpwstr>
  </property>
  <property fmtid="{D5CDD505-2E9C-101B-9397-08002B2CF9AE}" pid="6" name="_PreviousAdHocReviewCycleID">
    <vt:i4>56701393</vt:i4>
  </property>
</Properties>
</file>